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webber\Dropbox\CSUEU\Salary Files\MPP\MPP\Web Post\"/>
    </mc:Choice>
  </mc:AlternateContent>
  <xr:revisionPtr revIDLastSave="0" documentId="13_ncr:1_{F2F3C585-4333-4C0C-A1F6-653FF7AFC52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sheet1!$A$2:$L$2</definedName>
  </definedNames>
  <calcPr calcId="191029"/>
  <pivotCaches>
    <pivotCache cacheId="0" r:id="rId5"/>
    <pivotCache cacheId="1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5" i="1" l="1"/>
  <c r="C125" i="1"/>
</calcChain>
</file>

<file path=xl/sharedStrings.xml><?xml version="1.0" encoding="utf-8"?>
<sst xmlns="http://schemas.openxmlformats.org/spreadsheetml/2006/main" count="2360" uniqueCount="523">
  <si>
    <t>MPP with Salary Info</t>
  </si>
  <si>
    <t xml:space="preserve"> 122</t>
  </si>
  <si>
    <t>Last Name</t>
  </si>
  <si>
    <t>First Name</t>
  </si>
  <si>
    <t>CHRS ID</t>
  </si>
  <si>
    <t>Monthly Rate</t>
  </si>
  <si>
    <t>Annual Rt</t>
  </si>
  <si>
    <t>FTE</t>
  </si>
  <si>
    <t>Job Code</t>
  </si>
  <si>
    <t>Job Title</t>
  </si>
  <si>
    <t>Working Title</t>
  </si>
  <si>
    <t>Division Name</t>
  </si>
  <si>
    <t>College Name</t>
  </si>
  <si>
    <t>Dept</t>
  </si>
  <si>
    <t>Gatch</t>
  </si>
  <si>
    <t>Maura</t>
  </si>
  <si>
    <t>3300</t>
  </si>
  <si>
    <t>Administrator IV</t>
  </si>
  <si>
    <t>Associate Vice President, Strategic Enrollment Management</t>
  </si>
  <si>
    <t>Academic Affairs, Provost VPAA</t>
  </si>
  <si>
    <t>AVP for SPEMI</t>
  </si>
  <si>
    <t>Aydenian</t>
  </si>
  <si>
    <t>Maryann</t>
  </si>
  <si>
    <t>3318</t>
  </si>
  <si>
    <t>Administrator I</t>
  </si>
  <si>
    <t>Assistant Director of Student Recruitment and Outreach</t>
  </si>
  <si>
    <t>Admissions</t>
  </si>
  <si>
    <t>Chavez</t>
  </si>
  <si>
    <t>Jocelyn</t>
  </si>
  <si>
    <t>3312</t>
  </si>
  <si>
    <t>Administrator II</t>
  </si>
  <si>
    <t>Director of Student Recruitment and Outreach</t>
  </si>
  <si>
    <t>Garcia</t>
  </si>
  <si>
    <t>Belinda</t>
  </si>
  <si>
    <t>Director, Financial Aid and Scholarships</t>
  </si>
  <si>
    <t>Financial Aid</t>
  </si>
  <si>
    <t>Goodeill</t>
  </si>
  <si>
    <t>Christina</t>
  </si>
  <si>
    <t>Assistant Director of Systems &amp; Operations</t>
  </si>
  <si>
    <t>Shahbaz</t>
  </si>
  <si>
    <t>Katrin</t>
  </si>
  <si>
    <t>Assistant Director of Financial Aid Verification &amp; Compliance</t>
  </si>
  <si>
    <t>Bernardo</t>
  </si>
  <si>
    <t>Lisa</t>
  </si>
  <si>
    <t>3306</t>
  </si>
  <si>
    <t>Administrator III</t>
  </si>
  <si>
    <t>Senior Director of Enrollment Services</t>
  </si>
  <si>
    <t>Student Records</t>
  </si>
  <si>
    <t>Calvillo</t>
  </si>
  <si>
    <t>Evelyn</t>
  </si>
  <si>
    <t>Director of Admission</t>
  </si>
  <si>
    <t>Ureno Moreno</t>
  </si>
  <si>
    <t>Miriam</t>
  </si>
  <si>
    <t>Program Director, College Corps</t>
  </si>
  <si>
    <t>Academic Affairs, AVP</t>
  </si>
  <si>
    <t>Wooley</t>
  </si>
  <si>
    <t>Stuart</t>
  </si>
  <si>
    <t>Associate Vice President of Academic Affairs &amp; Vice Provost</t>
  </si>
  <si>
    <t>Li</t>
  </si>
  <si>
    <t>Dai</t>
  </si>
  <si>
    <t>Dir of Inst'l Eff &amp; Analytics</t>
  </si>
  <si>
    <t>Institutional Effecti &amp; Analyt</t>
  </si>
  <si>
    <t>Butler</t>
  </si>
  <si>
    <t>Academic Affairs Budget Director</t>
  </si>
  <si>
    <t>Byers-Ogle</t>
  </si>
  <si>
    <t>Richard</t>
  </si>
  <si>
    <t>Provost/Vice President Academic Affairs</t>
  </si>
  <si>
    <t>Theis</t>
  </si>
  <si>
    <t>Amanda</t>
  </si>
  <si>
    <t>Chief of Staff, Provost's Office</t>
  </si>
  <si>
    <t>Derrick</t>
  </si>
  <si>
    <t>Matthew</t>
  </si>
  <si>
    <t>Associate Dean, Stockton Campus</t>
  </si>
  <si>
    <t>CSUS Stockton</t>
  </si>
  <si>
    <t>Sweitzer</t>
  </si>
  <si>
    <t>Sarah</t>
  </si>
  <si>
    <t>Dean of Stockton Campus</t>
  </si>
  <si>
    <t>Routh</t>
  </si>
  <si>
    <t>Stephen</t>
  </si>
  <si>
    <t>Associate Dean</t>
  </si>
  <si>
    <t>Col of Arts, Human &amp; Soc Sci</t>
  </si>
  <si>
    <t>Tuedio</t>
  </si>
  <si>
    <t>James</t>
  </si>
  <si>
    <t>Dean College of Human &amp;Soc Sci</t>
  </si>
  <si>
    <t>Redwing</t>
  </si>
  <si>
    <t>Chad</t>
  </si>
  <si>
    <t>Honors Director</t>
  </si>
  <si>
    <t>Honors</t>
  </si>
  <si>
    <t>Cochran</t>
  </si>
  <si>
    <t>Nicole</t>
  </si>
  <si>
    <t>Director, McNair Scholars Program</t>
  </si>
  <si>
    <t>McNair TRIO Grant</t>
  </si>
  <si>
    <t>Porfilio</t>
  </si>
  <si>
    <t>Bradley</t>
  </si>
  <si>
    <t>Dean, COEKSW</t>
  </si>
  <si>
    <t>Col of Ed, Kines &amp; Social Work</t>
  </si>
  <si>
    <t>Won</t>
  </si>
  <si>
    <t>Noelle</t>
  </si>
  <si>
    <t>Assoc Dean, COE</t>
  </si>
  <si>
    <t>Pitre</t>
  </si>
  <si>
    <t>Terence</t>
  </si>
  <si>
    <t>Dean College of Business Admin</t>
  </si>
  <si>
    <t>College of Business Admin</t>
  </si>
  <si>
    <t>Donahue</t>
  </si>
  <si>
    <t>Gina</t>
  </si>
  <si>
    <t>Director, Graduate Programs</t>
  </si>
  <si>
    <t>Master of Business Admin</t>
  </si>
  <si>
    <t>Phillips</t>
  </si>
  <si>
    <t>Scott</t>
  </si>
  <si>
    <t>8381</t>
  </si>
  <si>
    <t>Administrator I-NE</t>
  </si>
  <si>
    <t>Geographic Info System Manager</t>
  </si>
  <si>
    <t>College of Science</t>
  </si>
  <si>
    <t>Biological Sciences</t>
  </si>
  <si>
    <t>Rudd</t>
  </si>
  <si>
    <t>Jaime</t>
  </si>
  <si>
    <t>Director, Endangered Species Recovery Program</t>
  </si>
  <si>
    <t>Ramirez</t>
  </si>
  <si>
    <t>Martina</t>
  </si>
  <si>
    <t>Dean, College of Science</t>
  </si>
  <si>
    <t>Atwal</t>
  </si>
  <si>
    <t>Iqbal</t>
  </si>
  <si>
    <t>Grant Project Director</t>
  </si>
  <si>
    <t>College of Science STEM Grants</t>
  </si>
  <si>
    <t>Smith</t>
  </si>
  <si>
    <t>Stephani</t>
  </si>
  <si>
    <t>Child Development Center Director</t>
  </si>
  <si>
    <t>Psychology</t>
  </si>
  <si>
    <t>Copple</t>
  </si>
  <si>
    <t>Dinah</t>
  </si>
  <si>
    <t>Director, Program Development &amp; Administration</t>
  </si>
  <si>
    <t>Continuing and Professional Ed</t>
  </si>
  <si>
    <t>Knutson Miller</t>
  </si>
  <si>
    <t>Kari</t>
  </si>
  <si>
    <t>Dean, Professional and Global Education (PaGE)</t>
  </si>
  <si>
    <t>Lee</t>
  </si>
  <si>
    <t>Jennifer</t>
  </si>
  <si>
    <t>Dir Pro Community Global Engmt</t>
  </si>
  <si>
    <t>Priest</t>
  </si>
  <si>
    <t>Aubrey</t>
  </si>
  <si>
    <t>Executive Director, Innovation and Workforce Development</t>
  </si>
  <si>
    <t>Shahbazian</t>
  </si>
  <si>
    <t>Feuna</t>
  </si>
  <si>
    <t>Senior Executive Director, Business Operations</t>
  </si>
  <si>
    <t>Fentress</t>
  </si>
  <si>
    <t>Brittany</t>
  </si>
  <si>
    <t>Education Abroad Director</t>
  </si>
  <si>
    <t>Intl Ed and Global Engagement</t>
  </si>
  <si>
    <t>Hunter</t>
  </si>
  <si>
    <t>Mary</t>
  </si>
  <si>
    <t>Roney</t>
  </si>
  <si>
    <t>Kristen</t>
  </si>
  <si>
    <t>AVP, Faculty Affairs</t>
  </si>
  <si>
    <t>Faculty Affairs</t>
  </si>
  <si>
    <t>Rodriguez</t>
  </si>
  <si>
    <t>Ronald</t>
  </si>
  <si>
    <t>Dean Library Services</t>
  </si>
  <si>
    <t>Library</t>
  </si>
  <si>
    <t>Bell</t>
  </si>
  <si>
    <t>Joyce</t>
  </si>
  <si>
    <t>Director of Research and Sponsored Programs</t>
  </si>
  <si>
    <t>Research &amp; Sponsored Programs</t>
  </si>
  <si>
    <t>Fox</t>
  </si>
  <si>
    <t>Julie</t>
  </si>
  <si>
    <t>Director, Service Learning</t>
  </si>
  <si>
    <t>Service Learning</t>
  </si>
  <si>
    <t>McAuliffe</t>
  </si>
  <si>
    <t>Rose</t>
  </si>
  <si>
    <t>Vice President, Business &amp; Finance/CFO</t>
  </si>
  <si>
    <t>Business and Finance, VP</t>
  </si>
  <si>
    <t>Chand</t>
  </si>
  <si>
    <t>Manesh</t>
  </si>
  <si>
    <t>Facilities Maintenance Manager</t>
  </si>
  <si>
    <t>Facilities Administration</t>
  </si>
  <si>
    <t>Building Maintenance</t>
  </si>
  <si>
    <t>Marian</t>
  </si>
  <si>
    <t>Kristi</t>
  </si>
  <si>
    <t>Sr. Director, Campus Planning, Design &amp; Sustainability</t>
  </si>
  <si>
    <t>Capital Planning and Design</t>
  </si>
  <si>
    <t>De Sousa</t>
  </si>
  <si>
    <t>Alvaro</t>
  </si>
  <si>
    <t>Custodial/Logistical Svcs. Mgr</t>
  </si>
  <si>
    <t>Custodial Services</t>
  </si>
  <si>
    <t>Reynoso</t>
  </si>
  <si>
    <t>Julia</t>
  </si>
  <si>
    <t>Associate VP, Capital Planning and Facilities Management</t>
  </si>
  <si>
    <t>Overgaauw</t>
  </si>
  <si>
    <t>Tim</t>
  </si>
  <si>
    <t>Sr. Dir. Ops. &amp; Construction</t>
  </si>
  <si>
    <t>Facilities Construction</t>
  </si>
  <si>
    <t>Reis</t>
  </si>
  <si>
    <t>Michael</t>
  </si>
  <si>
    <t>Construction Project Manager</t>
  </si>
  <si>
    <t>Grounds &amp; Events Supervisor</t>
  </si>
  <si>
    <t>Landscape &amp; Laborer Services</t>
  </si>
  <si>
    <t>Hernandez</t>
  </si>
  <si>
    <t>Hugo</t>
  </si>
  <si>
    <t>Dir., Landscape, Custodial &amp; Logistical Srvcs</t>
  </si>
  <si>
    <t>Magana</t>
  </si>
  <si>
    <t>Eriberto</t>
  </si>
  <si>
    <t>Chief Engineer</t>
  </si>
  <si>
    <t>Mechanical Trades</t>
  </si>
  <si>
    <t>Darcie</t>
  </si>
  <si>
    <t>University Accounting Manager</t>
  </si>
  <si>
    <t>Financial Services</t>
  </si>
  <si>
    <t>Cordeiro</t>
  </si>
  <si>
    <t>Thomas</t>
  </si>
  <si>
    <t>Manager, Procurement &amp; Contract Services</t>
  </si>
  <si>
    <t>Dores</t>
  </si>
  <si>
    <t>Dennette</t>
  </si>
  <si>
    <t>Auxiliary Accounting Manager</t>
  </si>
  <si>
    <t>Ellington</t>
  </si>
  <si>
    <t>Stephanie</t>
  </si>
  <si>
    <t>Commercial Operat Progrm Manager</t>
  </si>
  <si>
    <t>Gonzalez de Brito</t>
  </si>
  <si>
    <t>Elizabeth</t>
  </si>
  <si>
    <t>Interim Student Financial Services Manager</t>
  </si>
  <si>
    <t>Guillory</t>
  </si>
  <si>
    <t>Delfin</t>
  </si>
  <si>
    <t>Student Financial Services Manager</t>
  </si>
  <si>
    <t>Gutierrez</t>
  </si>
  <si>
    <t>Francine</t>
  </si>
  <si>
    <t>Controller</t>
  </si>
  <si>
    <t>Jamison</t>
  </si>
  <si>
    <t>Pettina</t>
  </si>
  <si>
    <t>Post-Award Grants Manager</t>
  </si>
  <si>
    <t>Lack</t>
  </si>
  <si>
    <t>Director, Procurement &amp; Contract Services</t>
  </si>
  <si>
    <t>Linderman</t>
  </si>
  <si>
    <t>Regan</t>
  </si>
  <si>
    <t>AVP, Financial &amp; Support Svcs</t>
  </si>
  <si>
    <t>Mancinas</t>
  </si>
  <si>
    <t>Karla</t>
  </si>
  <si>
    <t>Payment Services Manager</t>
  </si>
  <si>
    <t>Younathan</t>
  </si>
  <si>
    <t>David</t>
  </si>
  <si>
    <t>Support Services Manager</t>
  </si>
  <si>
    <t>Mail Services</t>
  </si>
  <si>
    <t>Anderson</t>
  </si>
  <si>
    <t>Tawn</t>
  </si>
  <si>
    <t>Dir, Learning Svcs &amp; OIT Comm</t>
  </si>
  <si>
    <t>Information Technolgy, AVP/CIO</t>
  </si>
  <si>
    <t>Information Technology</t>
  </si>
  <si>
    <t>Copland</t>
  </si>
  <si>
    <t>Erik</t>
  </si>
  <si>
    <t>Director, Client Services</t>
  </si>
  <si>
    <t>Rezendes</t>
  </si>
  <si>
    <t>John</t>
  </si>
  <si>
    <t>Director, Information Services</t>
  </si>
  <si>
    <t>Speckens</t>
  </si>
  <si>
    <t>Alfred</t>
  </si>
  <si>
    <t>Deputy Chief Information Officer, Chief Information Security Officer</t>
  </si>
  <si>
    <t>Jones</t>
  </si>
  <si>
    <t>Vicki</t>
  </si>
  <si>
    <t>Director, Safety &amp; Risk Management</t>
  </si>
  <si>
    <t>Safety &amp; Risk Management</t>
  </si>
  <si>
    <t>Corgiat</t>
  </si>
  <si>
    <t>Director, Budget Planning &amp; Administration/University Budget Officer</t>
  </si>
  <si>
    <t>Univ Budget Services</t>
  </si>
  <si>
    <t>Deniz</t>
  </si>
  <si>
    <t>Adam</t>
  </si>
  <si>
    <t>Acting Lieutenant</t>
  </si>
  <si>
    <t>University Police</t>
  </si>
  <si>
    <t>Olson</t>
  </si>
  <si>
    <t>Steven</t>
  </si>
  <si>
    <t>Interim Chief of Police</t>
  </si>
  <si>
    <t>Ysael</t>
  </si>
  <si>
    <t>Givargis</t>
  </si>
  <si>
    <t>Lieutenant</t>
  </si>
  <si>
    <t>Keo</t>
  </si>
  <si>
    <t>Interim Deputy Title IX Coordinator</t>
  </si>
  <si>
    <t>Human Resources</t>
  </si>
  <si>
    <t>Equity Programs and Compliance</t>
  </si>
  <si>
    <t>Clark</t>
  </si>
  <si>
    <t>Marla</t>
  </si>
  <si>
    <t>CHRS Proj Mgmnt - Chancell Off</t>
  </si>
  <si>
    <t>Doel-Hammond</t>
  </si>
  <si>
    <t>Deborah</t>
  </si>
  <si>
    <t>Interim Senior AVP</t>
  </si>
  <si>
    <t>Kincanon</t>
  </si>
  <si>
    <t>Michelle</t>
  </si>
  <si>
    <t>Sr. Director, Talent Management &amp; Workforce Development</t>
  </si>
  <si>
    <t>Palomino-Rocha</t>
  </si>
  <si>
    <t>Nina</t>
  </si>
  <si>
    <t>Interim Sr Dir, People Ops&amp;Sys</t>
  </si>
  <si>
    <t>Sanchez</t>
  </si>
  <si>
    <t>Cynthia</t>
  </si>
  <si>
    <t>Dir, Empl. and Labor Relations</t>
  </si>
  <si>
    <t>Singh</t>
  </si>
  <si>
    <t>Pardi</t>
  </si>
  <si>
    <t>Director of Payroll Operations</t>
  </si>
  <si>
    <t>Joseph-Mathews</t>
  </si>
  <si>
    <t>Sacha</t>
  </si>
  <si>
    <t>VP &amp; Chief DEI Officer</t>
  </si>
  <si>
    <t>Inclusive Excellence</t>
  </si>
  <si>
    <t>Malsbury</t>
  </si>
  <si>
    <t>Havilliah</t>
  </si>
  <si>
    <t>NAGPRA/CalNAGPRA Coordinator</t>
  </si>
  <si>
    <t>President's Office Admin</t>
  </si>
  <si>
    <t>President's Initiatives</t>
  </si>
  <si>
    <t>Rhodes</t>
  </si>
  <si>
    <t>Neisha</t>
  </si>
  <si>
    <t>Director, Presidential Initiatives, Governmental Relations and Diversity &amp; Inclusion</t>
  </si>
  <si>
    <t>Visot</t>
  </si>
  <si>
    <t>Interim Chief of Staff to the President</t>
  </si>
  <si>
    <t>Khaira</t>
  </si>
  <si>
    <t>Mandeep</t>
  </si>
  <si>
    <t>Director of Marketing and Digital Strategy</t>
  </si>
  <si>
    <t>Strategic Comms &amp; Marketing</t>
  </si>
  <si>
    <t>Stamper</t>
  </si>
  <si>
    <t>Kristina</t>
  </si>
  <si>
    <t>Director of Communications &amp; Creative Services</t>
  </si>
  <si>
    <t>Public Information Officer</t>
  </si>
  <si>
    <t>Wood</t>
  </si>
  <si>
    <t>Katherine</t>
  </si>
  <si>
    <t>Assistant Director Athletics Compliance</t>
  </si>
  <si>
    <t>Student Affairs, VP</t>
  </si>
  <si>
    <t>Athletics</t>
  </si>
  <si>
    <t>Athletic Compliance</t>
  </si>
  <si>
    <t>Flowers</t>
  </si>
  <si>
    <t>Associate Director of Athletics</t>
  </si>
  <si>
    <t>Athletic Game Mgmt/Facilities</t>
  </si>
  <si>
    <t>Allaire</t>
  </si>
  <si>
    <t>Aaron</t>
  </si>
  <si>
    <t>Athletics Director</t>
  </si>
  <si>
    <t>Aragon</t>
  </si>
  <si>
    <t>Alissa</t>
  </si>
  <si>
    <t>Assoc Athletics Dir, Student Success/SWA</t>
  </si>
  <si>
    <t>Pearson Villeda</t>
  </si>
  <si>
    <t>Heather</t>
  </si>
  <si>
    <t>Director, Basic Needs</t>
  </si>
  <si>
    <t>CARES</t>
  </si>
  <si>
    <t>Basic Needs</t>
  </si>
  <si>
    <t>Juarez</t>
  </si>
  <si>
    <t>Jason</t>
  </si>
  <si>
    <t>Director for  EOP and Promise Scholars</t>
  </si>
  <si>
    <t>Education Opportunity Program</t>
  </si>
  <si>
    <t>Diaz</t>
  </si>
  <si>
    <t>Amy</t>
  </si>
  <si>
    <t>Director, Student Health Center</t>
  </si>
  <si>
    <t>Health and Wellness</t>
  </si>
  <si>
    <t>Palecek</t>
  </si>
  <si>
    <t>Denise</t>
  </si>
  <si>
    <t>Assistant Director, Health and Wellness</t>
  </si>
  <si>
    <t>Lucatero</t>
  </si>
  <si>
    <t>Victor</t>
  </si>
  <si>
    <t>Director, Campus Recreation</t>
  </si>
  <si>
    <t>Dean of Students Administratio</t>
  </si>
  <si>
    <t>Campus Recreation</t>
  </si>
  <si>
    <t>Mccreary</t>
  </si>
  <si>
    <t>Allen</t>
  </si>
  <si>
    <t>Assistant Director, Intramural Sports &amp; Sports Clubs (Admin I)</t>
  </si>
  <si>
    <t>Borges</t>
  </si>
  <si>
    <t>Cindy</t>
  </si>
  <si>
    <t>Director of Psychological Counseling Services</t>
  </si>
  <si>
    <t>Counseling &amp; Psychological Ser</t>
  </si>
  <si>
    <t>Dunn Carlton</t>
  </si>
  <si>
    <t>Associate Vice President / Dean of Students</t>
  </si>
  <si>
    <t>Lonn-Nichols</t>
  </si>
  <si>
    <t>Clarissa</t>
  </si>
  <si>
    <t>Associate Dean of Students</t>
  </si>
  <si>
    <t>Giannini</t>
  </si>
  <si>
    <t>Renee</t>
  </si>
  <si>
    <t>Director, Housing and Residential Life</t>
  </si>
  <si>
    <t>Housing &amp; Residential Life</t>
  </si>
  <si>
    <t>Wojciechowski</t>
  </si>
  <si>
    <t>Jessica</t>
  </si>
  <si>
    <t>Interim Associate Director</t>
  </si>
  <si>
    <t>Courtright Mckinney</t>
  </si>
  <si>
    <t>Dean of Students, Stockton Campus</t>
  </si>
  <si>
    <t>Stockton Dean of Students</t>
  </si>
  <si>
    <t>Alfaro</t>
  </si>
  <si>
    <t>Carolina</t>
  </si>
  <si>
    <t>Executive Director</t>
  </si>
  <si>
    <t>Student Leadership Eng &amp; Belon</t>
  </si>
  <si>
    <t>Humphrey</t>
  </si>
  <si>
    <t>Assistant VP, Operations, Plan</t>
  </si>
  <si>
    <t>Operations and Planning</t>
  </si>
  <si>
    <t>Erickson</t>
  </si>
  <si>
    <t>Christine</t>
  </si>
  <si>
    <t>Vice President Student Affairs</t>
  </si>
  <si>
    <t>Sturtevant</t>
  </si>
  <si>
    <t>AVP for Coordinated Access, Retention, and Equity Services (CARES)</t>
  </si>
  <si>
    <t>Tammy</t>
  </si>
  <si>
    <t>Associate Director, Advising &amp; Success Center</t>
  </si>
  <si>
    <t>Student Equity and Success</t>
  </si>
  <si>
    <t>Advising and Success Center</t>
  </si>
  <si>
    <t>Nuno</t>
  </si>
  <si>
    <t>Gabriela</t>
  </si>
  <si>
    <t>Executive Director, Academic Success Ctr</t>
  </si>
  <si>
    <t>Ramos</t>
  </si>
  <si>
    <t>Director, Career &amp; Professional Development Center</t>
  </si>
  <si>
    <t>Career Services</t>
  </si>
  <si>
    <t>Williams</t>
  </si>
  <si>
    <t>Marvin</t>
  </si>
  <si>
    <t>Director Disability Resource Services</t>
  </si>
  <si>
    <t>Disability Resource Services</t>
  </si>
  <si>
    <t>Barnes</t>
  </si>
  <si>
    <t>Director, Learning Commons</t>
  </si>
  <si>
    <t>Learning Commons</t>
  </si>
  <si>
    <t>Sedlemeyer</t>
  </si>
  <si>
    <t>Associate Vice President, Student Equity and Success</t>
  </si>
  <si>
    <t>Ricketts</t>
  </si>
  <si>
    <t>Ashton</t>
  </si>
  <si>
    <t>Director, Orientation and Transition</t>
  </si>
  <si>
    <t>Student Orientation-Transition</t>
  </si>
  <si>
    <t>Cruthird-Billups</t>
  </si>
  <si>
    <t>Juanita</t>
  </si>
  <si>
    <t>Director,TRIO Student Support Services</t>
  </si>
  <si>
    <t>Student Support Services</t>
  </si>
  <si>
    <t>Myers</t>
  </si>
  <si>
    <t>Tracy</t>
  </si>
  <si>
    <t>Director, Warrior Re-Engagement Center</t>
  </si>
  <si>
    <t>Warrior Re-engagement Center</t>
  </si>
  <si>
    <t>Hartsfield</t>
  </si>
  <si>
    <t>Assoc. VP for Advancement Operations</t>
  </si>
  <si>
    <t>University Advancement, VP</t>
  </si>
  <si>
    <t>Advancement Services</t>
  </si>
  <si>
    <t>Torres</t>
  </si>
  <si>
    <t>Sandra</t>
  </si>
  <si>
    <t>Director of Annual Giving and Philanthropic Services</t>
  </si>
  <si>
    <t>Davis</t>
  </si>
  <si>
    <t>Tiffany</t>
  </si>
  <si>
    <t>Dir of Alumni Engagement</t>
  </si>
  <si>
    <t>Alumni Relations</t>
  </si>
  <si>
    <t>Lamas</t>
  </si>
  <si>
    <t>Stevie</t>
  </si>
  <si>
    <t>Director of Development</t>
  </si>
  <si>
    <t>Development</t>
  </si>
  <si>
    <t>Porto</t>
  </si>
  <si>
    <t>Jeffrey</t>
  </si>
  <si>
    <t>Exec. Director of Development</t>
  </si>
  <si>
    <t>Doll</t>
  </si>
  <si>
    <t>Monica</t>
  </si>
  <si>
    <t>Director, University Events</t>
  </si>
  <si>
    <t>Fundraising and Special Events</t>
  </si>
  <si>
    <t>Billingslea Rush</t>
  </si>
  <si>
    <t>Rosalee</t>
  </si>
  <si>
    <t>Interim VP University Advancement</t>
  </si>
  <si>
    <t>IMPORTANT DETAIL</t>
  </si>
  <si>
    <t>In order to insert a suggestion that uses a PivotTable or formula, your data was organized in columns with a single header row.</t>
  </si>
  <si>
    <t>MPP with Salary Info Last Name</t>
  </si>
  <si>
    <t xml:space="preserve"> 122 First Name</t>
  </si>
  <si>
    <t>Sum of Annual Rt</t>
  </si>
  <si>
    <t>Grand Total</t>
  </si>
  <si>
    <t>Academic Affairs, Provost VPAA Total</t>
  </si>
  <si>
    <t>Business and Finance, VP Total</t>
  </si>
  <si>
    <t>Human Resources Total</t>
  </si>
  <si>
    <t>Inclusive Excellence Total</t>
  </si>
  <si>
    <t>President's Office Admin Total</t>
  </si>
  <si>
    <t>Strategic Comms &amp; Marketing Total</t>
  </si>
  <si>
    <t>Student Affairs, VP Total</t>
  </si>
  <si>
    <t>University Advancement, VP Total</t>
  </si>
  <si>
    <t>Sum of Monthly Rate</t>
  </si>
  <si>
    <t>Administrator IV Total</t>
  </si>
  <si>
    <t>Administrator III Total</t>
  </si>
  <si>
    <t>Administrator II Total</t>
  </si>
  <si>
    <t>Administrator I Total</t>
  </si>
  <si>
    <t>Administrator I-NE Total</t>
  </si>
  <si>
    <t>Academic Affairs, AVP Total</t>
  </si>
  <si>
    <t>AVP for SPEMI Total</t>
  </si>
  <si>
    <t>Col of Arts, Human &amp; Soc Sci Total</t>
  </si>
  <si>
    <t>Col of Ed, Kines &amp; Social Work Total</t>
  </si>
  <si>
    <t>College of Business Admin Total</t>
  </si>
  <si>
    <t>College of Science Total</t>
  </si>
  <si>
    <t>Continuing and Professional Ed Total</t>
  </si>
  <si>
    <t>CSUS Stockton Total</t>
  </si>
  <si>
    <t>Faculty Affairs Total</t>
  </si>
  <si>
    <t>Institutional Effecti &amp; Analyt Total</t>
  </si>
  <si>
    <t>Library Total</t>
  </si>
  <si>
    <t>Student Records Total</t>
  </si>
  <si>
    <t>Admissions Total</t>
  </si>
  <si>
    <t>Biological Sciences Total</t>
  </si>
  <si>
    <t>College of Science STEM Grants Total</t>
  </si>
  <si>
    <t>Financial Aid Total</t>
  </si>
  <si>
    <t>Intl Ed and Global Engagement Total</t>
  </si>
  <si>
    <t>Master of Business Admin Total</t>
  </si>
  <si>
    <t>Research &amp; Sponsored Programs Total</t>
  </si>
  <si>
    <t>Service Learning Total</t>
  </si>
  <si>
    <t>Honors Total</t>
  </si>
  <si>
    <t>McNair TRIO Grant Total</t>
  </si>
  <si>
    <t>Psychology Total</t>
  </si>
  <si>
    <t>Building Maintenance Total</t>
  </si>
  <si>
    <t>Custodial Services Total</t>
  </si>
  <si>
    <t>Financial Services Total</t>
  </si>
  <si>
    <t>Information Technology Total</t>
  </si>
  <si>
    <t>Landscape &amp; Laborer Services Total</t>
  </si>
  <si>
    <t>Mechanical Trades Total</t>
  </si>
  <si>
    <t>Safety &amp; Risk Management Total</t>
  </si>
  <si>
    <t>Univ Budget Services Total</t>
  </si>
  <si>
    <t>University Police Total</t>
  </si>
  <si>
    <t>Capital Planning and Design Total</t>
  </si>
  <si>
    <t>Facilities Administration Total</t>
  </si>
  <si>
    <t>Facilities Construction Total</t>
  </si>
  <si>
    <t>Mail Services Total</t>
  </si>
  <si>
    <t>Equity Programs and Compliance Total</t>
  </si>
  <si>
    <t>President's Initiatives Total</t>
  </si>
  <si>
    <t>Advising and Success Center Total</t>
  </si>
  <si>
    <t>Athletics Total</t>
  </si>
  <si>
    <t>Basic Needs Total</t>
  </si>
  <si>
    <t>Campus Recreation Total</t>
  </si>
  <si>
    <t>Career Services Total</t>
  </si>
  <si>
    <t>Counseling &amp; Psychological Ser Total</t>
  </si>
  <si>
    <t>Dean of Students Administratio Total</t>
  </si>
  <si>
    <t>Disability Resource Services Total</t>
  </si>
  <si>
    <t>Education Opportunity Program Total</t>
  </si>
  <si>
    <t>Health and Wellness Total</t>
  </si>
  <si>
    <t>Learning Commons Total</t>
  </si>
  <si>
    <t>Student Orientation-Transition Total</t>
  </si>
  <si>
    <t>Student Support Services Total</t>
  </si>
  <si>
    <t>Warrior Re-engagement Center Total</t>
  </si>
  <si>
    <t>Housing &amp; Residential Life Total</t>
  </si>
  <si>
    <t>Operations and Planning Total</t>
  </si>
  <si>
    <t>Stockton Dean of Students Total</t>
  </si>
  <si>
    <t>Student Equity and Success Total</t>
  </si>
  <si>
    <t>Student Leadership Eng &amp; Belon Total</t>
  </si>
  <si>
    <t>Athletic Compliance Total</t>
  </si>
  <si>
    <t>Athletic Game Mgmt/Facilities Total</t>
  </si>
  <si>
    <t>Advancement Services Total</t>
  </si>
  <si>
    <t>Alumni Relations Total</t>
  </si>
  <si>
    <t>Development Total</t>
  </si>
  <si>
    <t>Fundraising and Special Events Total</t>
  </si>
  <si>
    <t>Month: November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</si>
</sst>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00000"/>
    <numFmt numFmtId="165" formatCode="0.000"/>
  </numFmts>
  <fonts count="16" x14ac:knownFonts="1">
    <font>
      <sz val="11"/>
      <color indexed="8"/>
      <name val="Aptos Narrow"/>
      <family val="2"/>
      <scheme val="minor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sz val="11"/>
      <color indexed="8"/>
      <name val="Aptos Narrow"/>
      <family val="2"/>
      <scheme val="minor"/>
    </font>
    <font>
      <sz val="11"/>
      <color rgb="FF4472C4"/>
      <name val="Aptos Narrow"/>
      <family val="2"/>
      <scheme val="minor"/>
    </font>
    <font>
      <sz val="11"/>
      <color rgb="FF333333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8C8C8"/>
      </patternFill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44" fontId="13" fillId="0" borderId="0" applyFon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0" fontId="5" fillId="2" borderId="1" xfId="0" applyFont="1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8" fillId="2" borderId="1" xfId="0" applyFont="1" applyFill="1" applyBorder="1"/>
    <xf numFmtId="0" fontId="9" fillId="2" borderId="1" xfId="0" applyFont="1" applyFill="1" applyBorder="1"/>
    <xf numFmtId="0" fontId="10" fillId="2" borderId="1" xfId="0" applyFont="1" applyFill="1" applyBorder="1"/>
    <xf numFmtId="0" fontId="11" fillId="2" borderId="1" xfId="0" applyFont="1" applyFill="1" applyBorder="1"/>
    <xf numFmtId="0" fontId="12" fillId="2" borderId="1" xfId="0" applyFont="1" applyFill="1" applyBorder="1"/>
    <xf numFmtId="164" fontId="0" fillId="0" borderId="0" xfId="0" applyNumberFormat="1"/>
    <xf numFmtId="165" fontId="0" fillId="0" borderId="0" xfId="0" applyNumberFormat="1"/>
    <xf numFmtId="44" fontId="0" fillId="0" borderId="0" xfId="1" applyFont="1"/>
    <xf numFmtId="44" fontId="0" fillId="0" borderId="0" xfId="0" applyNumberFormat="1"/>
    <xf numFmtId="0" fontId="14" fillId="0" borderId="0" xfId="0" applyFont="1"/>
    <xf numFmtId="0" fontId="15" fillId="0" borderId="0" xfId="0" applyFon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cholas Webber" refreshedDate="45601.393467013891" createdVersion="8" refreshedVersion="8" minRefreshableVersion="3" recordCount="122" xr:uid="{E88F6A58-863E-4C0B-822F-D59B832746EA}">
  <cacheSource type="worksheet">
    <worksheetSource ref="C6:N128" sheet="Sheet2"/>
  </cacheSource>
  <cacheFields count="12">
    <cacheField name="MPP with Salary Info Last Name" numFmtId="0">
      <sharedItems count="117">
        <s v="Byers-Ogle"/>
        <s v="Pitre"/>
        <s v="Tuedio"/>
        <s v="Porfilio"/>
        <s v="Knutson Miller"/>
        <s v="Sweitzer"/>
        <s v="Roney"/>
        <s v="Wooley"/>
        <s v="Ramirez"/>
        <s v="Gatch"/>
        <s v="Rodriguez"/>
        <s v="Routh"/>
        <s v="Bernardo"/>
        <s v="Li"/>
        <s v="Theis"/>
        <s v="Won"/>
        <s v="Shahbazian"/>
        <s v="Priest"/>
        <s v="Garcia"/>
        <s v="Donahue"/>
        <s v="Bell"/>
        <s v="Fox"/>
        <s v="Atwal"/>
        <s v="Chavez"/>
        <s v="Butler"/>
        <s v="Calvillo"/>
        <s v="Hunter"/>
        <s v="Smith"/>
        <s v="Goodeill"/>
        <s v="Shahbaz"/>
        <s v="Copple"/>
        <s v="Fentress"/>
        <s v="Cochran"/>
        <s v="Aydenian"/>
        <s v="Derrick"/>
        <s v="Ureno Moreno"/>
        <s v="Lee"/>
        <s v="Rudd"/>
        <s v="Redwing"/>
        <s v="Phillips"/>
        <s v="McAuliffe"/>
        <s v="Reynoso"/>
        <s v="Olson"/>
        <s v="Linderman"/>
        <s v="Speckens"/>
        <s v="Overgaauw"/>
        <s v="Marian"/>
        <s v="Gutierrez"/>
        <s v="Jones"/>
        <s v="Corgiat"/>
        <s v="Lack"/>
        <s v="Deniz"/>
        <s v="Ysael"/>
        <s v="Anderson"/>
        <s v="Copland"/>
        <s v="Reis"/>
        <s v="Rezendes"/>
        <s v="Chand"/>
        <s v="Guillory"/>
        <s v="Hernandez"/>
        <s v="Magana"/>
        <s v="De Sousa"/>
        <s v="Dores"/>
        <s v="Jamison"/>
        <s v="Gonzalez de Brito"/>
        <s v="Ellington"/>
        <s v="Cordeiro"/>
        <s v="Mancinas"/>
        <s v="Younathan"/>
        <s v="Doel-Hammond"/>
        <s v="Kincanon"/>
        <s v="Palomino-Rocha"/>
        <s v="Clark"/>
        <s v="Sanchez"/>
        <s v="Singh"/>
        <s v="Keo"/>
        <s v="Joseph-Mathews"/>
        <s v="Visot"/>
        <s v="Rhodes"/>
        <s v="Malsbury"/>
        <s v="Stamper"/>
        <s v="Khaira"/>
        <s v="Erickson"/>
        <s v="Dunn Carlton"/>
        <s v="Humphrey"/>
        <s v="Allaire"/>
        <s v="Sedlemeyer"/>
        <s v="Courtright Mckinney"/>
        <s v="Diaz"/>
        <s v="Sturtevant"/>
        <s v="Borges"/>
        <s v="Alfaro"/>
        <s v="Giannini"/>
        <s v="Nuno"/>
        <s v="Palecek"/>
        <s v="Williams"/>
        <s v="Ricketts"/>
        <s v="Pearson Villeda"/>
        <s v="Aragon"/>
        <s v="Juarez"/>
        <s v="Ramos"/>
        <s v="Lucatero"/>
        <s v="Cruthird-Billups"/>
        <s v="Barnes"/>
        <s v="Myers"/>
        <s v="Lonn-Nichols"/>
        <s v="Wojciechowski"/>
        <s v="Mccreary"/>
        <s v="Flowers"/>
        <s v="Wood"/>
        <s v="Billingslea Rush"/>
        <s v="Hartsfield"/>
        <s v="Porto"/>
        <s v="Torres"/>
        <s v="Lamas"/>
        <s v="Doll"/>
        <s v="Davis"/>
      </sharedItems>
    </cacheField>
    <cacheField name=" 122 First Name" numFmtId="0">
      <sharedItems/>
    </cacheField>
    <cacheField name="CHRS ID" numFmtId="0">
      <sharedItems containsSemiMixedTypes="0" containsString="0" containsNumber="1" containsInteger="1" minValue="100000092" maxValue="100045796"/>
    </cacheField>
    <cacheField name="Monthly Rate" numFmtId="44">
      <sharedItems containsSemiMixedTypes="0" containsString="0" containsNumber="1" minValue="45.11" maxValue="23543"/>
    </cacheField>
    <cacheField name="Annual Rt" numFmtId="44">
      <sharedItems containsSemiMixedTypes="0" containsString="0" containsNumber="1" minValue="938.28800000000001" maxValue="282516"/>
    </cacheField>
    <cacheField name="FTE" numFmtId="164">
      <sharedItems containsSemiMixedTypes="0" containsString="0" containsNumber="1" minValue="0.01" maxValue="1"/>
    </cacheField>
    <cacheField name="Job Code" numFmtId="0">
      <sharedItems containsSemiMixedTypes="0" containsString="0" containsNumber="1" containsInteger="1" minValue="3300" maxValue="8381"/>
    </cacheField>
    <cacheField name="Job Title" numFmtId="0">
      <sharedItems count="5">
        <s v="Administrator IV"/>
        <s v="Administrator III"/>
        <s v="Administrator II"/>
        <s v="Administrator I"/>
        <s v="Administrator I-NE"/>
      </sharedItems>
    </cacheField>
    <cacheField name="Working Title" numFmtId="0">
      <sharedItems/>
    </cacheField>
    <cacheField name="Division Name" numFmtId="0">
      <sharedItems count="8">
        <s v="Academic Affairs, Provost VPAA"/>
        <s v="Business and Finance, VP"/>
        <s v="Human Resources"/>
        <s v="Inclusive Excellence"/>
        <s v="President's Office Admin"/>
        <s v="Strategic Comms &amp; Marketing"/>
        <s v="Student Affairs, VP"/>
        <s v="University Advancement, VP"/>
      </sharedItems>
    </cacheField>
    <cacheField name="College Name" numFmtId="0">
      <sharedItems/>
    </cacheField>
    <cacheField name="Dept" numFmtId="0">
      <sharedItems count="71">
        <s v="Academic Affairs, Provost VPAA"/>
        <s v="College of Business Admin"/>
        <s v="Col of Arts, Human &amp; Soc Sci"/>
        <s v="Col of Ed, Kines &amp; Social Work"/>
        <s v="Continuing and Professional Ed"/>
        <s v="CSUS Stockton"/>
        <s v="Faculty Affairs"/>
        <s v="Academic Affairs, AVP"/>
        <s v="College of Science"/>
        <s v="AVP for SPEMI"/>
        <s v="Library"/>
        <s v="Student Records"/>
        <s v="Institutional Effecti &amp; Analyt"/>
        <s v="Financial Aid"/>
        <s v="Master of Business Admin"/>
        <s v="Research &amp; Sponsored Programs"/>
        <s v="Service Learning"/>
        <s v="College of Science STEM Grants"/>
        <s v="Admissions"/>
        <s v="Intl Ed and Global Engagement"/>
        <s v="Psychology"/>
        <s v="McNair TRIO Grant"/>
        <s v="Biological Sciences"/>
        <s v="Honors"/>
        <s v="Business and Finance, VP"/>
        <s v="Facilities Administration"/>
        <s v="University Police"/>
        <s v="Financial Services"/>
        <s v="Information Technology"/>
        <s v="Facilities Construction"/>
        <s v="Capital Planning and Design"/>
        <s v="Safety &amp; Risk Management"/>
        <s v="Univ Budget Services"/>
        <s v="Building Maintenance"/>
        <s v="Landscape &amp; Laborer Services"/>
        <s v="Mechanical Trades"/>
        <s v="Custodial Services"/>
        <s v="Mail Services"/>
        <s v="Human Resources"/>
        <s v="Equity Programs and Compliance"/>
        <s v="Inclusive Excellence"/>
        <s v="President's Office Admin"/>
        <s v="President's Initiatives"/>
        <s v="Strategic Comms &amp; Marketing"/>
        <s v="Student Affairs, VP"/>
        <s v="Dean of Students Administratio"/>
        <s v="Operations and Planning"/>
        <s v="Athletics"/>
        <s v="Student Equity and Success"/>
        <s v="Stockton Dean of Students"/>
        <s v="Health and Wellness"/>
        <s v="Counseling &amp; Psychological Ser"/>
        <s v="Student Leadership Eng &amp; Belon"/>
        <s v="Housing &amp; Residential Life"/>
        <s v="Advising and Success Center"/>
        <s v="Disability Resource Services"/>
        <s v="Student Orientation-Transition"/>
        <s v="Basic Needs"/>
        <s v="Education Opportunity Program"/>
        <s v="Career Services"/>
        <s v="Campus Recreation"/>
        <s v="Student Support Services"/>
        <s v="Learning Commons"/>
        <s v="Warrior Re-engagement Center"/>
        <s v="Athletic Game Mgmt/Facilities"/>
        <s v="Athletic Compliance"/>
        <s v="University Advancement, VP"/>
        <s v="Advancement Services"/>
        <s v="Development"/>
        <s v="Fundraising and Special Events"/>
        <s v="Alumni Relation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cholas Webber" refreshedDate="45610.458755555555" createdVersion="8" refreshedVersion="8" minRefreshableVersion="3" recordCount="122" xr:uid="{D810B0EE-09DA-4563-B9D3-C4C9F9CE7EA5}">
  <cacheSource type="worksheet">
    <worksheetSource ref="B2:K124" sheet="sheet1"/>
  </cacheSource>
  <cacheFields count="12">
    <cacheField name="Last Name" numFmtId="0">
      <sharedItems/>
    </cacheField>
    <cacheField name="First Name" numFmtId="0">
      <sharedItems/>
    </cacheField>
    <cacheField name="CHRS ID" numFmtId="0">
      <sharedItems/>
    </cacheField>
    <cacheField name="Monthly Rate" numFmtId="44">
      <sharedItems containsSemiMixedTypes="0" containsString="0" containsNumber="1" minValue="45.11" maxValue="23543"/>
    </cacheField>
    <cacheField name="Annual Rt" numFmtId="44">
      <sharedItems containsSemiMixedTypes="0" containsString="0" containsNumber="1" minValue="938.28800000000001" maxValue="282516"/>
    </cacheField>
    <cacheField name="FTE" numFmtId="164">
      <sharedItems containsSemiMixedTypes="0" containsString="0" containsNumber="1" minValue="0.01" maxValue="1"/>
    </cacheField>
    <cacheField name="Job Code" numFmtId="0">
      <sharedItems/>
    </cacheField>
    <cacheField name="Job Title" numFmtId="0">
      <sharedItems count="5">
        <s v="Administrator IV"/>
        <s v="Administrator III"/>
        <s v="Administrator II"/>
        <s v="Administrator I"/>
        <s v="Administrator I-NE"/>
      </sharedItems>
    </cacheField>
    <cacheField name="Working Title" numFmtId="0">
      <sharedItems/>
    </cacheField>
    <cacheField name="Division Name" numFmtId="0">
      <sharedItems count="8">
        <s v="Academic Affairs, Provost VPAA"/>
        <s v="Business and Finance, VP"/>
        <s v="Human Resources"/>
        <s v="Inclusive Excellence"/>
        <s v="President's Office Admin"/>
        <s v="Strategic Comms &amp; Marketing"/>
        <s v="Student Affairs, VP"/>
        <s v="University Advancement, VP"/>
      </sharedItems>
    </cacheField>
    <cacheField name="College Name" numFmtId="0">
      <sharedItems/>
    </cacheField>
    <cacheField name="Dep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2">
  <r>
    <x v="0"/>
    <s v="Richard"/>
    <n v="100007897"/>
    <n v="23543"/>
    <n v="282516"/>
    <n v="1"/>
    <n v="3300"/>
    <x v="0"/>
    <s v="Provost/Vice President Academic Affairs"/>
    <x v="0"/>
    <s v="Academic Affairs, Provost VPAA"/>
    <x v="0"/>
  </r>
  <r>
    <x v="1"/>
    <s v="Terence"/>
    <n v="100008042"/>
    <n v="18477"/>
    <n v="221724"/>
    <n v="1"/>
    <n v="3300"/>
    <x v="0"/>
    <s v="Dean College of Business Admin"/>
    <x v="0"/>
    <s v="College of Business Admin"/>
    <x v="1"/>
  </r>
  <r>
    <x v="2"/>
    <s v="James"/>
    <n v="100000727"/>
    <n v="18167"/>
    <n v="218004"/>
    <n v="1"/>
    <n v="3300"/>
    <x v="0"/>
    <s v="Dean College of Human &amp;Soc Sci"/>
    <x v="0"/>
    <s v="Col of Arts, Human &amp; Soc Sci"/>
    <x v="2"/>
  </r>
  <r>
    <x v="3"/>
    <s v="Bradley"/>
    <n v="100008038"/>
    <n v="17575"/>
    <n v="210900"/>
    <n v="1"/>
    <n v="3300"/>
    <x v="0"/>
    <s v="Dean, COEKSW"/>
    <x v="0"/>
    <s v="Col of Ed, Kines &amp; Social Work"/>
    <x v="3"/>
  </r>
  <r>
    <x v="4"/>
    <s v="Kari"/>
    <n v="100007931"/>
    <n v="17318"/>
    <n v="207816"/>
    <n v="1"/>
    <n v="3300"/>
    <x v="0"/>
    <s v="Dean, Professional and Global Education (PaGE)"/>
    <x v="0"/>
    <s v="Continuing and Professional Ed"/>
    <x v="4"/>
  </r>
  <r>
    <x v="5"/>
    <s v="Sarah"/>
    <n v="100008176"/>
    <n v="16250"/>
    <n v="195000"/>
    <n v="1"/>
    <n v="3300"/>
    <x v="0"/>
    <s v="Dean of Stockton Campus"/>
    <x v="0"/>
    <s v="CSUS Stockton"/>
    <x v="5"/>
  </r>
  <r>
    <x v="6"/>
    <s v="Kristen"/>
    <n v="100008171"/>
    <n v="16236"/>
    <n v="194832"/>
    <n v="1"/>
    <n v="3300"/>
    <x v="0"/>
    <s v="AVP, Faculty Affairs"/>
    <x v="0"/>
    <s v="Faculty Affairs"/>
    <x v="6"/>
  </r>
  <r>
    <x v="7"/>
    <s v="Stuart"/>
    <n v="100002692"/>
    <n v="16206"/>
    <n v="194472"/>
    <n v="1"/>
    <n v="3300"/>
    <x v="0"/>
    <s v="Associate Vice President of Academic Affairs &amp; Vice Provost"/>
    <x v="0"/>
    <s v="Academic Affairs, AVP"/>
    <x v="7"/>
  </r>
  <r>
    <x v="8"/>
    <s v="Martina"/>
    <n v="100008142"/>
    <n v="16100"/>
    <n v="193200"/>
    <n v="1"/>
    <n v="3300"/>
    <x v="0"/>
    <s v="Dean, College of Science"/>
    <x v="0"/>
    <s v="College of Science"/>
    <x v="8"/>
  </r>
  <r>
    <x v="9"/>
    <s v="Maura"/>
    <n v="100008172"/>
    <n v="15250"/>
    <n v="183000"/>
    <n v="1"/>
    <n v="3300"/>
    <x v="0"/>
    <s v="Associate Vice President, Strategic Enrollment Management"/>
    <x v="0"/>
    <s v="AVP for SPEMI"/>
    <x v="9"/>
  </r>
  <r>
    <x v="10"/>
    <s v="Ronald"/>
    <n v="100006092"/>
    <n v="15094"/>
    <n v="181128"/>
    <n v="1"/>
    <n v="3306"/>
    <x v="1"/>
    <s v="Dean Library Services"/>
    <x v="0"/>
    <s v="Library"/>
    <x v="10"/>
  </r>
  <r>
    <x v="11"/>
    <s v="Stephen"/>
    <n v="100000758"/>
    <n v="13329"/>
    <n v="159948"/>
    <n v="1"/>
    <n v="3306"/>
    <x v="1"/>
    <s v="Associate Dean"/>
    <x v="0"/>
    <s v="Col of Arts, Human &amp; Soc Sci"/>
    <x v="2"/>
  </r>
  <r>
    <x v="12"/>
    <s v="Lisa"/>
    <n v="100000520"/>
    <n v="12891"/>
    <n v="154692"/>
    <n v="1"/>
    <n v="3306"/>
    <x v="1"/>
    <s v="Senior Director of Enrollment Services"/>
    <x v="0"/>
    <s v="AVP for SPEMI"/>
    <x v="11"/>
  </r>
  <r>
    <x v="13"/>
    <s v="Dai"/>
    <n v="100007924"/>
    <n v="12317"/>
    <n v="147804"/>
    <n v="1"/>
    <n v="3306"/>
    <x v="1"/>
    <s v="Dir of Inst'l Eff &amp; Analytics"/>
    <x v="0"/>
    <s v="Academic Affairs, AVP"/>
    <x v="12"/>
  </r>
  <r>
    <x v="14"/>
    <s v="Amanda"/>
    <n v="100003910"/>
    <n v="12216"/>
    <n v="146592"/>
    <n v="1"/>
    <n v="3306"/>
    <x v="1"/>
    <s v="Chief of Staff, Provost's Office"/>
    <x v="0"/>
    <s v="Academic Affairs, Provost VPAA"/>
    <x v="0"/>
  </r>
  <r>
    <x v="15"/>
    <s v="Noelle"/>
    <n v="100001725"/>
    <n v="12002"/>
    <n v="144024"/>
    <n v="1"/>
    <n v="3306"/>
    <x v="1"/>
    <s v="Assoc Dean, COE"/>
    <x v="0"/>
    <s v="Col of Ed, Kines &amp; Social Work"/>
    <x v="3"/>
  </r>
  <r>
    <x v="16"/>
    <s v="Feuna"/>
    <n v="100003524"/>
    <n v="11804"/>
    <n v="141648"/>
    <n v="1"/>
    <n v="3306"/>
    <x v="1"/>
    <s v="Senior Executive Director, Business Operations"/>
    <x v="0"/>
    <s v="Continuing and Professional Ed"/>
    <x v="4"/>
  </r>
  <r>
    <x v="17"/>
    <s v="Aubrey"/>
    <n v="100008110"/>
    <n v="10238"/>
    <n v="122856"/>
    <n v="1"/>
    <n v="3312"/>
    <x v="2"/>
    <s v="Executive Director, Innovation and Workforce Development"/>
    <x v="0"/>
    <s v="Continuing and Professional Ed"/>
    <x v="4"/>
  </r>
  <r>
    <x v="18"/>
    <s v="Belinda"/>
    <n v="100000769"/>
    <n v="9888"/>
    <n v="118656"/>
    <n v="1"/>
    <n v="3312"/>
    <x v="2"/>
    <s v="Director, Financial Aid and Scholarships"/>
    <x v="0"/>
    <s v="AVP for SPEMI"/>
    <x v="13"/>
  </r>
  <r>
    <x v="19"/>
    <s v="Gina"/>
    <n v="100000855"/>
    <n v="9550"/>
    <n v="114600"/>
    <n v="1"/>
    <n v="3312"/>
    <x v="2"/>
    <s v="Director, Graduate Programs"/>
    <x v="0"/>
    <s v="College of Business Admin"/>
    <x v="14"/>
  </r>
  <r>
    <x v="20"/>
    <s v="Joyce"/>
    <n v="100006003"/>
    <n v="9138"/>
    <n v="109656"/>
    <n v="1"/>
    <n v="3312"/>
    <x v="2"/>
    <s v="Director of Research and Sponsored Programs"/>
    <x v="0"/>
    <s v="Research &amp; Sponsored Programs"/>
    <x v="15"/>
  </r>
  <r>
    <x v="21"/>
    <s v="Julie"/>
    <n v="100000092"/>
    <n v="9120"/>
    <n v="109440"/>
    <n v="1"/>
    <n v="3312"/>
    <x v="2"/>
    <s v="Director, Service Learning"/>
    <x v="0"/>
    <s v="Service Learning"/>
    <x v="16"/>
  </r>
  <r>
    <x v="22"/>
    <s v="Iqbal"/>
    <n v="100002537"/>
    <n v="8928"/>
    <n v="107136"/>
    <n v="1"/>
    <n v="3312"/>
    <x v="2"/>
    <s v="Grant Project Director"/>
    <x v="0"/>
    <s v="College of Science"/>
    <x v="17"/>
  </r>
  <r>
    <x v="23"/>
    <s v="Jocelyn"/>
    <n v="100044774"/>
    <n v="8834"/>
    <n v="106008"/>
    <n v="1"/>
    <n v="3312"/>
    <x v="2"/>
    <s v="Director of Student Recruitment and Outreach"/>
    <x v="0"/>
    <s v="AVP for SPEMI"/>
    <x v="18"/>
  </r>
  <r>
    <x v="24"/>
    <s v="Lisa"/>
    <n v="100003784"/>
    <n v="8650"/>
    <n v="103800"/>
    <n v="1"/>
    <n v="3312"/>
    <x v="2"/>
    <s v="Academic Affairs Budget Director"/>
    <x v="0"/>
    <s v="Academic Affairs, Provost VPAA"/>
    <x v="0"/>
  </r>
  <r>
    <x v="25"/>
    <s v="Evelyn"/>
    <n v="100004083"/>
    <n v="7917"/>
    <n v="95004"/>
    <n v="1"/>
    <n v="3312"/>
    <x v="2"/>
    <s v="Director of Admission"/>
    <x v="0"/>
    <s v="AVP for SPEMI"/>
    <x v="11"/>
  </r>
  <r>
    <x v="26"/>
    <s v="Mary"/>
    <n v="100007117"/>
    <n v="7619"/>
    <n v="91428"/>
    <n v="1"/>
    <n v="3312"/>
    <x v="2"/>
    <s v="Administrator II"/>
    <x v="0"/>
    <s v="Continuing and Professional Ed"/>
    <x v="19"/>
  </r>
  <r>
    <x v="27"/>
    <s v="Stephani"/>
    <n v="100004341"/>
    <n v="6944"/>
    <n v="83328"/>
    <n v="1"/>
    <n v="3318"/>
    <x v="3"/>
    <s v="Child Development Center Director"/>
    <x v="0"/>
    <s v="College of Science"/>
    <x v="20"/>
  </r>
  <r>
    <x v="28"/>
    <s v="Christina"/>
    <n v="100004349"/>
    <n v="6825"/>
    <n v="81900"/>
    <n v="1"/>
    <n v="3318"/>
    <x v="3"/>
    <s v="Assistant Director of Systems &amp; Operations"/>
    <x v="0"/>
    <s v="AVP for SPEMI"/>
    <x v="13"/>
  </r>
  <r>
    <x v="29"/>
    <s v="Katrin"/>
    <n v="100003566"/>
    <n v="6825"/>
    <n v="81900"/>
    <n v="1"/>
    <n v="3318"/>
    <x v="3"/>
    <s v="Assistant Director of Financial Aid Verification &amp; Compliance"/>
    <x v="0"/>
    <s v="AVP for SPEMI"/>
    <x v="13"/>
  </r>
  <r>
    <x v="30"/>
    <s v="Dinah"/>
    <n v="100003958"/>
    <n v="6820"/>
    <n v="81840"/>
    <n v="1"/>
    <n v="3318"/>
    <x v="3"/>
    <s v="Director, Program Development &amp; Administration"/>
    <x v="0"/>
    <s v="Continuing and Professional Ed"/>
    <x v="4"/>
  </r>
  <r>
    <x v="31"/>
    <s v="Brittany"/>
    <n v="100006461"/>
    <n v="6756"/>
    <n v="81072"/>
    <n v="1"/>
    <n v="3318"/>
    <x v="3"/>
    <s v="Education Abroad Director"/>
    <x v="0"/>
    <s v="Continuing and Professional Ed"/>
    <x v="19"/>
  </r>
  <r>
    <x v="32"/>
    <s v="Nicole"/>
    <n v="100008127"/>
    <n v="6563"/>
    <n v="78756"/>
    <n v="1"/>
    <n v="3318"/>
    <x v="3"/>
    <s v="Director, McNair Scholars Program"/>
    <x v="0"/>
    <s v="Col of Arts, Human &amp; Soc Sci"/>
    <x v="21"/>
  </r>
  <r>
    <x v="33"/>
    <s v="Maryann"/>
    <n v="100004698"/>
    <n v="6510"/>
    <n v="78120"/>
    <n v="1"/>
    <n v="3318"/>
    <x v="3"/>
    <s v="Assistant Director of Student Recruitment and Outreach"/>
    <x v="0"/>
    <s v="AVP for SPEMI"/>
    <x v="18"/>
  </r>
  <r>
    <x v="34"/>
    <s v="Matthew"/>
    <n v="100007995"/>
    <n v="6333"/>
    <n v="75996"/>
    <n v="0.5"/>
    <n v="3306"/>
    <x v="1"/>
    <s v="Associate Dean, Stockton Campus"/>
    <x v="0"/>
    <s v="CSUS Stockton"/>
    <x v="5"/>
  </r>
  <r>
    <x v="35"/>
    <s v="Miriam"/>
    <n v="100005528"/>
    <n v="6313"/>
    <n v="75756"/>
    <n v="1"/>
    <n v="3318"/>
    <x v="3"/>
    <s v="Program Director, College Corps"/>
    <x v="0"/>
    <s v="Academic Affairs, AVP"/>
    <x v="7"/>
  </r>
  <r>
    <x v="36"/>
    <s v="Jennifer"/>
    <n v="100007631"/>
    <n v="6261"/>
    <n v="75132"/>
    <n v="1"/>
    <n v="3318"/>
    <x v="3"/>
    <s v="Dir Pro Community Global Engmt"/>
    <x v="0"/>
    <s v="Continuing and Professional Ed"/>
    <x v="4"/>
  </r>
  <r>
    <x v="37"/>
    <s v="Jaime"/>
    <n v="100006447"/>
    <n v="3977.5"/>
    <n v="47730"/>
    <n v="0.5"/>
    <n v="3312"/>
    <x v="2"/>
    <s v="Director, Endangered Species Recovery Program"/>
    <x v="0"/>
    <s v="College of Science"/>
    <x v="22"/>
  </r>
  <r>
    <x v="5"/>
    <s v="Sarah"/>
    <n v="100008176"/>
    <n v="3046.875"/>
    <n v="36562.5"/>
    <n v="0.1875"/>
    <n v="3300"/>
    <x v="0"/>
    <s v="Administrator IV"/>
    <x v="0"/>
    <s v="CSUS Stockton"/>
    <x v="5"/>
  </r>
  <r>
    <x v="38"/>
    <s v="Chad"/>
    <n v="100007862"/>
    <n v="2240.1"/>
    <n v="26881.200000000001"/>
    <n v="0.3"/>
    <n v="3318"/>
    <x v="3"/>
    <s v="Honors Director"/>
    <x v="0"/>
    <s v="Col of Arts, Human &amp; Soc Sci"/>
    <x v="23"/>
  </r>
  <r>
    <x v="39"/>
    <s v="Scott"/>
    <n v="100002438"/>
    <n v="45.11"/>
    <n v="938.28800000000001"/>
    <n v="0.01"/>
    <n v="8381"/>
    <x v="4"/>
    <s v="Geographic Info System Manager"/>
    <x v="0"/>
    <s v="College of Science"/>
    <x v="22"/>
  </r>
  <r>
    <x v="40"/>
    <s v="Rose"/>
    <n v="100008034"/>
    <n v="22370"/>
    <n v="268440"/>
    <n v="1"/>
    <n v="3300"/>
    <x v="0"/>
    <s v="Vice President, Business &amp; Finance/CFO"/>
    <x v="1"/>
    <s v="Business and Finance, VP"/>
    <x v="24"/>
  </r>
  <r>
    <x v="41"/>
    <s v="Julia"/>
    <n v="100000684"/>
    <n v="16853"/>
    <n v="202236"/>
    <n v="1"/>
    <n v="3306"/>
    <x v="1"/>
    <s v="Associate VP, Capital Planning and Facilities Management"/>
    <x v="1"/>
    <s v="Facilities Administration"/>
    <x v="25"/>
  </r>
  <r>
    <x v="42"/>
    <s v="Steven"/>
    <n v="100000665"/>
    <n v="15740"/>
    <n v="188880"/>
    <n v="1"/>
    <n v="3306"/>
    <x v="1"/>
    <s v="Interim Chief of Police"/>
    <x v="1"/>
    <s v="University Police"/>
    <x v="26"/>
  </r>
  <r>
    <x v="43"/>
    <s v="Regan"/>
    <n v="100004588"/>
    <n v="15051"/>
    <n v="180612"/>
    <n v="1"/>
    <n v="3306"/>
    <x v="1"/>
    <s v="AVP, Financial &amp; Support Svcs"/>
    <x v="1"/>
    <s v="Financial Services"/>
    <x v="27"/>
  </r>
  <r>
    <x v="44"/>
    <s v="Alfred"/>
    <n v="100000586"/>
    <n v="15000"/>
    <n v="180000"/>
    <n v="1"/>
    <n v="3306"/>
    <x v="1"/>
    <s v="Deputy Chief Information Officer, Chief Information Security Officer"/>
    <x v="1"/>
    <s v="Information Technolgy, AVP/CIO"/>
    <x v="28"/>
  </r>
  <r>
    <x v="45"/>
    <s v="Tim"/>
    <n v="100000443"/>
    <n v="14980"/>
    <n v="179760"/>
    <n v="1"/>
    <n v="3306"/>
    <x v="1"/>
    <s v="Sr. Dir. Ops. &amp; Construction"/>
    <x v="1"/>
    <s v="Facilities Administration"/>
    <x v="29"/>
  </r>
  <r>
    <x v="46"/>
    <s v="Kristi"/>
    <n v="100008067"/>
    <n v="14001"/>
    <n v="168012"/>
    <n v="1"/>
    <n v="3306"/>
    <x v="1"/>
    <s v="Sr. Director, Campus Planning, Design &amp; Sustainability"/>
    <x v="1"/>
    <s v="Facilities Administration"/>
    <x v="30"/>
  </r>
  <r>
    <x v="47"/>
    <s v="Francine"/>
    <n v="100006091"/>
    <n v="12874"/>
    <n v="154488"/>
    <n v="1"/>
    <n v="3306"/>
    <x v="1"/>
    <s v="Controller"/>
    <x v="1"/>
    <s v="Financial Services"/>
    <x v="27"/>
  </r>
  <r>
    <x v="48"/>
    <s v="Vicki"/>
    <n v="100003216"/>
    <n v="11703"/>
    <n v="140436"/>
    <n v="1"/>
    <n v="3312"/>
    <x v="2"/>
    <s v="Director, Safety &amp; Risk Management"/>
    <x v="1"/>
    <s v="Safety &amp; Risk Management"/>
    <x v="31"/>
  </r>
  <r>
    <x v="49"/>
    <s v="Jennifer"/>
    <n v="100003060"/>
    <n v="11667"/>
    <n v="140004"/>
    <n v="1"/>
    <n v="3312"/>
    <x v="2"/>
    <s v="Director, Budget Planning &amp; Administration/University Budget Officer"/>
    <x v="1"/>
    <s v="Univ Budget Services"/>
    <x v="32"/>
  </r>
  <r>
    <x v="50"/>
    <s v="Nicole"/>
    <n v="100044242"/>
    <n v="11270"/>
    <n v="135240"/>
    <n v="1"/>
    <n v="3312"/>
    <x v="2"/>
    <s v="Director, Procurement &amp; Contract Services"/>
    <x v="1"/>
    <s v="Financial Services"/>
    <x v="27"/>
  </r>
  <r>
    <x v="51"/>
    <s v="Adam"/>
    <n v="100003420"/>
    <n v="11000"/>
    <n v="132000"/>
    <n v="1"/>
    <n v="3312"/>
    <x v="2"/>
    <s v="Acting Lieutenant"/>
    <x v="1"/>
    <s v="University Police"/>
    <x v="26"/>
  </r>
  <r>
    <x v="52"/>
    <s v="Givargis"/>
    <n v="100007085"/>
    <n v="10700"/>
    <n v="128400"/>
    <n v="1"/>
    <n v="3312"/>
    <x v="2"/>
    <s v="Lieutenant"/>
    <x v="1"/>
    <s v="University Police"/>
    <x v="26"/>
  </r>
  <r>
    <x v="53"/>
    <s v="Tawn"/>
    <n v="100001808"/>
    <n v="9975"/>
    <n v="119700"/>
    <n v="1"/>
    <n v="3312"/>
    <x v="2"/>
    <s v="Dir, Learning Svcs &amp; OIT Comm"/>
    <x v="1"/>
    <s v="Information Technolgy, AVP/CIO"/>
    <x v="28"/>
  </r>
  <r>
    <x v="54"/>
    <s v="Erik"/>
    <n v="100003202"/>
    <n v="9975"/>
    <n v="119700"/>
    <n v="1"/>
    <n v="3312"/>
    <x v="2"/>
    <s v="Director, Client Services"/>
    <x v="1"/>
    <s v="Information Technolgy, AVP/CIO"/>
    <x v="28"/>
  </r>
  <r>
    <x v="55"/>
    <s v="Michael"/>
    <n v="100005058"/>
    <n v="9925"/>
    <n v="119100"/>
    <n v="1"/>
    <n v="3318"/>
    <x v="3"/>
    <s v="Construction Project Manager"/>
    <x v="1"/>
    <s v="Facilities Administration"/>
    <x v="29"/>
  </r>
  <r>
    <x v="56"/>
    <s v="John"/>
    <n v="100005492"/>
    <n v="9853"/>
    <n v="118236"/>
    <n v="1"/>
    <n v="3318"/>
    <x v="3"/>
    <s v="Director, Information Services"/>
    <x v="1"/>
    <s v="Information Technolgy, AVP/CIO"/>
    <x v="28"/>
  </r>
  <r>
    <x v="57"/>
    <s v="Manesh"/>
    <n v="100007626"/>
    <n v="9797"/>
    <n v="117564"/>
    <n v="1"/>
    <n v="3312"/>
    <x v="2"/>
    <s v="Facilities Maintenance Manager"/>
    <x v="1"/>
    <s v="Facilities Administration"/>
    <x v="33"/>
  </r>
  <r>
    <x v="58"/>
    <s v="Delfin"/>
    <n v="100000402"/>
    <n v="9743"/>
    <n v="116916"/>
    <n v="1"/>
    <n v="3312"/>
    <x v="2"/>
    <s v="Student Financial Services Manager"/>
    <x v="1"/>
    <s v="Financial Services"/>
    <x v="27"/>
  </r>
  <r>
    <x v="59"/>
    <s v="Hugo"/>
    <n v="100004841"/>
    <n v="9514"/>
    <n v="114168"/>
    <n v="1"/>
    <n v="3312"/>
    <x v="2"/>
    <s v="Dir., Landscape, Custodial &amp; Logistical Srvcs"/>
    <x v="1"/>
    <s v="Facilities Administration"/>
    <x v="34"/>
  </r>
  <r>
    <x v="60"/>
    <s v="Eriberto"/>
    <n v="100007999"/>
    <n v="9114"/>
    <n v="109368"/>
    <n v="1"/>
    <n v="3312"/>
    <x v="2"/>
    <s v="Chief Engineer"/>
    <x v="1"/>
    <s v="Facilities Administration"/>
    <x v="35"/>
  </r>
  <r>
    <x v="32"/>
    <s v="Darcie"/>
    <n v="100005052"/>
    <n v="8875"/>
    <n v="106500"/>
    <n v="1"/>
    <n v="3312"/>
    <x v="2"/>
    <s v="University Accounting Manager"/>
    <x v="1"/>
    <s v="Financial Services"/>
    <x v="27"/>
  </r>
  <r>
    <x v="61"/>
    <s v="Alvaro"/>
    <n v="100003235"/>
    <n v="8827"/>
    <n v="105924"/>
    <n v="1"/>
    <n v="3312"/>
    <x v="2"/>
    <s v="Custodial/Logistical Svcs. Mgr"/>
    <x v="1"/>
    <s v="Facilities Administration"/>
    <x v="36"/>
  </r>
  <r>
    <x v="62"/>
    <s v="Dennette"/>
    <n v="100002948"/>
    <n v="8820"/>
    <n v="105840"/>
    <n v="1"/>
    <n v="3312"/>
    <x v="2"/>
    <s v="Auxiliary Accounting Manager"/>
    <x v="1"/>
    <s v="Financial Services"/>
    <x v="27"/>
  </r>
  <r>
    <x v="63"/>
    <s v="Pettina"/>
    <n v="100044775"/>
    <n v="8625"/>
    <n v="103500"/>
    <n v="1"/>
    <n v="3312"/>
    <x v="2"/>
    <s v="Post-Award Grants Manager"/>
    <x v="1"/>
    <s v="Financial Services"/>
    <x v="27"/>
  </r>
  <r>
    <x v="64"/>
    <s v="Elizabeth"/>
    <n v="100000837"/>
    <n v="8300"/>
    <n v="99600"/>
    <n v="1"/>
    <n v="3312"/>
    <x v="2"/>
    <s v="Interim Student Financial Services Manager"/>
    <x v="1"/>
    <s v="Financial Services"/>
    <x v="27"/>
  </r>
  <r>
    <x v="65"/>
    <s v="Stephanie"/>
    <n v="100004175"/>
    <n v="8101"/>
    <n v="97212"/>
    <n v="1"/>
    <n v="3318"/>
    <x v="3"/>
    <s v="Commercial Operat Progrm Manager"/>
    <x v="1"/>
    <s v="Financial Services"/>
    <x v="27"/>
  </r>
  <r>
    <x v="66"/>
    <s v="Thomas"/>
    <n v="100003428"/>
    <n v="7865"/>
    <n v="94380"/>
    <n v="1"/>
    <n v="3318"/>
    <x v="3"/>
    <s v="Manager, Procurement &amp; Contract Services"/>
    <x v="1"/>
    <s v="Financial Services"/>
    <x v="27"/>
  </r>
  <r>
    <x v="67"/>
    <s v="Karla"/>
    <n v="100004940"/>
    <n v="7613"/>
    <n v="91356"/>
    <n v="1"/>
    <n v="3318"/>
    <x v="3"/>
    <s v="Payment Services Manager"/>
    <x v="1"/>
    <s v="Financial Services"/>
    <x v="27"/>
  </r>
  <r>
    <x v="23"/>
    <s v="Michael"/>
    <n v="100000324"/>
    <n v="6981"/>
    <n v="83772"/>
    <n v="1"/>
    <n v="3318"/>
    <x v="3"/>
    <s v="Grounds &amp; Events Supervisor"/>
    <x v="1"/>
    <s v="Facilities Administration"/>
    <x v="34"/>
  </r>
  <r>
    <x v="68"/>
    <s v="David"/>
    <n v="100007181"/>
    <n v="6270"/>
    <n v="75240"/>
    <n v="1"/>
    <n v="3318"/>
    <x v="3"/>
    <s v="Support Services Manager"/>
    <x v="1"/>
    <s v="Financial Services"/>
    <x v="37"/>
  </r>
  <r>
    <x v="69"/>
    <s v="Deborah"/>
    <n v="100044130"/>
    <n v="17084"/>
    <n v="205008"/>
    <n v="1"/>
    <n v="3300"/>
    <x v="0"/>
    <s v="Interim Senior AVP"/>
    <x v="2"/>
    <s v="Human Resources"/>
    <x v="38"/>
  </r>
  <r>
    <x v="70"/>
    <s v="Michelle"/>
    <n v="100003215"/>
    <n v="14130"/>
    <n v="169560"/>
    <n v="1"/>
    <n v="3306"/>
    <x v="1"/>
    <s v="Sr. Director, Talent Management &amp; Workforce Development"/>
    <x v="2"/>
    <s v="Human Resources"/>
    <x v="38"/>
  </r>
  <r>
    <x v="71"/>
    <s v="Nina"/>
    <n v="100007360"/>
    <n v="13125"/>
    <n v="157500"/>
    <n v="1"/>
    <n v="3306"/>
    <x v="1"/>
    <s v="Interim Sr Dir, People Ops&amp;Sys"/>
    <x v="2"/>
    <s v="Human Resources"/>
    <x v="38"/>
  </r>
  <r>
    <x v="72"/>
    <s v="Marla"/>
    <n v="100006388"/>
    <n v="12048"/>
    <n v="144576"/>
    <n v="1"/>
    <n v="3312"/>
    <x v="2"/>
    <s v="CHRS Proj Mgmnt - Chancell Off"/>
    <x v="2"/>
    <s v="Human Resources"/>
    <x v="38"/>
  </r>
  <r>
    <x v="73"/>
    <s v="Cynthia"/>
    <n v="100008099"/>
    <n v="9658"/>
    <n v="115896"/>
    <n v="1"/>
    <n v="3312"/>
    <x v="2"/>
    <s v="Dir, Empl. and Labor Relations"/>
    <x v="2"/>
    <s v="Human Resources"/>
    <x v="38"/>
  </r>
  <r>
    <x v="74"/>
    <s v="Pardi"/>
    <n v="100006840"/>
    <n v="9658"/>
    <n v="115896"/>
    <n v="1"/>
    <n v="3312"/>
    <x v="2"/>
    <s v="Director of Payroll Operations"/>
    <x v="2"/>
    <s v="Human Resources"/>
    <x v="38"/>
  </r>
  <r>
    <x v="75"/>
    <s v="Julie"/>
    <n v="100004961"/>
    <n v="7500"/>
    <n v="90000"/>
    <n v="1"/>
    <n v="3318"/>
    <x v="3"/>
    <s v="Interim Deputy Title IX Coordinator"/>
    <x v="2"/>
    <s v="Equity Programs and Compliance"/>
    <x v="39"/>
  </r>
  <r>
    <x v="76"/>
    <s v="Sacha"/>
    <n v="100008202"/>
    <n v="16400"/>
    <n v="196800"/>
    <n v="1"/>
    <n v="3300"/>
    <x v="0"/>
    <s v="VP &amp; Chief DEI Officer"/>
    <x v="3"/>
    <s v="Inclusive Excellence"/>
    <x v="40"/>
  </r>
  <r>
    <x v="77"/>
    <s v="Cynthia"/>
    <n v="100045796"/>
    <n v="18750"/>
    <n v="225000"/>
    <n v="1"/>
    <n v="3300"/>
    <x v="0"/>
    <s v="Interim Chief of Staff to the President"/>
    <x v="4"/>
    <s v="President's Office Admin"/>
    <x v="41"/>
  </r>
  <r>
    <x v="78"/>
    <s v="Neisha"/>
    <n v="100006843"/>
    <n v="13453"/>
    <n v="161436"/>
    <n v="1"/>
    <n v="3306"/>
    <x v="1"/>
    <s v="Director, Presidential Initiatives, Governmental Relations and Diversity &amp; Inclusion"/>
    <x v="4"/>
    <s v="President's Office Admin"/>
    <x v="41"/>
  </r>
  <r>
    <x v="79"/>
    <s v="Havilliah"/>
    <n v="100045331"/>
    <n v="6667"/>
    <n v="80004"/>
    <n v="1"/>
    <n v="3318"/>
    <x v="3"/>
    <s v="NAGPRA/CalNAGPRA Coordinator"/>
    <x v="4"/>
    <s v="President's Initiatives"/>
    <x v="42"/>
  </r>
  <r>
    <x v="80"/>
    <s v="Kristina"/>
    <n v="100001449"/>
    <n v="8786"/>
    <n v="105432"/>
    <n v="1"/>
    <n v="3312"/>
    <x v="2"/>
    <s v="Director of Communications &amp; Creative Services"/>
    <x v="5"/>
    <s v="Strategic Comms &amp; Marketing"/>
    <x v="43"/>
  </r>
  <r>
    <x v="81"/>
    <s v="Mandeep"/>
    <n v="100000833"/>
    <n v="8178"/>
    <n v="98136"/>
    <n v="1"/>
    <n v="3312"/>
    <x v="2"/>
    <s v="Director of Marketing and Digital Strategy"/>
    <x v="5"/>
    <s v="Strategic Comms &amp; Marketing"/>
    <x v="43"/>
  </r>
  <r>
    <x v="80"/>
    <s v="Kristina"/>
    <n v="100001449"/>
    <n v="1317.9"/>
    <n v="15814.8"/>
    <n v="0.15"/>
    <n v="3312"/>
    <x v="2"/>
    <s v="Public Information Officer"/>
    <x v="5"/>
    <s v="Strategic Comms &amp; Marketing"/>
    <x v="43"/>
  </r>
  <r>
    <x v="82"/>
    <s v="Christine"/>
    <n v="100007647"/>
    <n v="20251"/>
    <n v="243012"/>
    <n v="1"/>
    <n v="3300"/>
    <x v="0"/>
    <s v="Vice President Student Affairs"/>
    <x v="6"/>
    <s v="Student Affairs, VP"/>
    <x v="44"/>
  </r>
  <r>
    <x v="83"/>
    <s v="Heather"/>
    <n v="100007877"/>
    <n v="15720"/>
    <n v="188640"/>
    <n v="1"/>
    <n v="3306"/>
    <x v="1"/>
    <s v="Associate Vice President / Dean of Students"/>
    <x v="6"/>
    <s v="Dean of Students Administratio"/>
    <x v="45"/>
  </r>
  <r>
    <x v="84"/>
    <s v="Jennifer"/>
    <n v="100000829"/>
    <n v="14130"/>
    <n v="169560"/>
    <n v="1"/>
    <n v="3306"/>
    <x v="1"/>
    <s v="Assistant VP, Operations, Plan"/>
    <x v="6"/>
    <s v="Operations and Planning"/>
    <x v="46"/>
  </r>
  <r>
    <x v="85"/>
    <s v="Aaron"/>
    <n v="100001391"/>
    <n v="14079"/>
    <n v="168948"/>
    <n v="1"/>
    <n v="3306"/>
    <x v="1"/>
    <s v="Athletics Director"/>
    <x v="6"/>
    <s v="Athletics"/>
    <x v="47"/>
  </r>
  <r>
    <x v="86"/>
    <s v="Julie"/>
    <n v="100007183"/>
    <n v="13366"/>
    <n v="160392"/>
    <n v="1"/>
    <n v="3306"/>
    <x v="1"/>
    <s v="Associate Vice President, Student Equity and Success"/>
    <x v="6"/>
    <s v="Student Equity and Success"/>
    <x v="48"/>
  </r>
  <r>
    <x v="87"/>
    <s v="Amy"/>
    <n v="100008133"/>
    <n v="13074"/>
    <n v="156888"/>
    <n v="1"/>
    <n v="3306"/>
    <x v="1"/>
    <s v="Dean of Students, Stockton Campus"/>
    <x v="6"/>
    <s v="Dean of Students Administratio"/>
    <x v="49"/>
  </r>
  <r>
    <x v="88"/>
    <s v="Amy"/>
    <n v="100007603"/>
    <n v="12688"/>
    <n v="152256"/>
    <n v="1"/>
    <n v="3312"/>
    <x v="2"/>
    <s v="Director, Student Health Center"/>
    <x v="6"/>
    <s v="CARES"/>
    <x v="50"/>
  </r>
  <r>
    <x v="89"/>
    <s v="Jennifer"/>
    <n v="100003702"/>
    <n v="12529"/>
    <n v="150348"/>
    <n v="1"/>
    <n v="3306"/>
    <x v="1"/>
    <s v="AVP for Coordinated Access, Retention, and Equity Services (CARES)"/>
    <x v="6"/>
    <s v="Student Affairs, VP"/>
    <x v="44"/>
  </r>
  <r>
    <x v="90"/>
    <s v="Cindy"/>
    <n v="100003094"/>
    <n v="12172"/>
    <n v="146064"/>
    <n v="1"/>
    <n v="3312"/>
    <x v="2"/>
    <s v="Director of Psychological Counseling Services"/>
    <x v="6"/>
    <s v="Dean of Students Administratio"/>
    <x v="51"/>
  </r>
  <r>
    <x v="91"/>
    <s v="Carolina"/>
    <n v="100001349"/>
    <n v="11554"/>
    <n v="138648"/>
    <n v="1"/>
    <n v="3306"/>
    <x v="1"/>
    <s v="Executive Director"/>
    <x v="6"/>
    <s v="Dean of Students Administratio"/>
    <x v="52"/>
  </r>
  <r>
    <x v="92"/>
    <s v="Renee"/>
    <n v="100002258"/>
    <n v="11219"/>
    <n v="134628"/>
    <n v="1"/>
    <n v="3306"/>
    <x v="1"/>
    <s v="Director, Housing and Residential Life"/>
    <x v="6"/>
    <s v="Dean of Students Administratio"/>
    <x v="53"/>
  </r>
  <r>
    <x v="93"/>
    <s v="Gabriela"/>
    <n v="100002270"/>
    <n v="11014"/>
    <n v="132168"/>
    <n v="1"/>
    <n v="3306"/>
    <x v="1"/>
    <s v="Executive Director, Academic Success Ctr"/>
    <x v="6"/>
    <s v="Student Equity and Success"/>
    <x v="54"/>
  </r>
  <r>
    <x v="94"/>
    <s v="Denise"/>
    <n v="100005473"/>
    <n v="10125"/>
    <n v="121500"/>
    <n v="1"/>
    <n v="3318"/>
    <x v="3"/>
    <s v="Assistant Director, Health and Wellness"/>
    <x v="6"/>
    <s v="CARES"/>
    <x v="50"/>
  </r>
  <r>
    <x v="95"/>
    <s v="Marvin"/>
    <n v="100006750"/>
    <n v="8953"/>
    <n v="107436"/>
    <n v="1"/>
    <n v="3312"/>
    <x v="2"/>
    <s v="Director Disability Resource Services"/>
    <x v="6"/>
    <s v="Student Equity and Success"/>
    <x v="55"/>
  </r>
  <r>
    <x v="96"/>
    <s v="Ashton"/>
    <n v="100009371"/>
    <n v="8751"/>
    <n v="105012"/>
    <n v="1"/>
    <n v="3312"/>
    <x v="2"/>
    <s v="Director, Orientation and Transition"/>
    <x v="6"/>
    <s v="Student Equity and Success"/>
    <x v="56"/>
  </r>
  <r>
    <x v="97"/>
    <s v="Heather"/>
    <n v="100007602"/>
    <n v="8708"/>
    <n v="104496"/>
    <n v="1"/>
    <n v="3312"/>
    <x v="2"/>
    <s v="Director, Basic Needs"/>
    <x v="6"/>
    <s v="CARES"/>
    <x v="57"/>
  </r>
  <r>
    <x v="98"/>
    <s v="Alissa"/>
    <n v="100002495"/>
    <n v="8638"/>
    <n v="103656"/>
    <n v="1"/>
    <n v="3312"/>
    <x v="2"/>
    <s v="Assoc Athletics Dir, Student Success/SWA"/>
    <x v="6"/>
    <s v="Athletics"/>
    <x v="47"/>
  </r>
  <r>
    <x v="99"/>
    <s v="Jason"/>
    <n v="100008074"/>
    <n v="8554"/>
    <n v="102648"/>
    <n v="1"/>
    <n v="3312"/>
    <x v="2"/>
    <s v="Director for  EOP and Promise Scholars"/>
    <x v="6"/>
    <s v="CARES"/>
    <x v="58"/>
  </r>
  <r>
    <x v="100"/>
    <s v="Evelyn"/>
    <n v="100007557"/>
    <n v="8505"/>
    <n v="102060"/>
    <n v="1"/>
    <n v="3312"/>
    <x v="2"/>
    <s v="Director, Career &amp; Professional Development Center"/>
    <x v="6"/>
    <s v="Student Equity and Success"/>
    <x v="59"/>
  </r>
  <r>
    <x v="101"/>
    <s v="Victor"/>
    <n v="100004727"/>
    <n v="8503"/>
    <n v="102036"/>
    <n v="1"/>
    <n v="3312"/>
    <x v="2"/>
    <s v="Director, Campus Recreation"/>
    <x v="6"/>
    <s v="Dean of Students Administratio"/>
    <x v="60"/>
  </r>
  <r>
    <x v="102"/>
    <s v="Juanita"/>
    <n v="100002227"/>
    <n v="8497"/>
    <n v="101964"/>
    <n v="1"/>
    <n v="3312"/>
    <x v="2"/>
    <s v="Director,TRIO Student Support Services"/>
    <x v="6"/>
    <s v="Student Equity and Success"/>
    <x v="61"/>
  </r>
  <r>
    <x v="103"/>
    <s v="James"/>
    <n v="100007537"/>
    <n v="8490"/>
    <n v="101880"/>
    <n v="1"/>
    <n v="3312"/>
    <x v="2"/>
    <s v="Director, Learning Commons"/>
    <x v="6"/>
    <s v="Student Equity and Success"/>
    <x v="62"/>
  </r>
  <r>
    <x v="104"/>
    <s v="Tracy"/>
    <n v="100003377"/>
    <n v="8313"/>
    <n v="99756"/>
    <n v="1"/>
    <n v="3312"/>
    <x v="2"/>
    <s v="Director, Warrior Re-Engagement Center"/>
    <x v="6"/>
    <s v="Student Equity and Success"/>
    <x v="63"/>
  </r>
  <r>
    <x v="105"/>
    <s v="Clarissa"/>
    <n v="100001937"/>
    <n v="8244"/>
    <n v="98928"/>
    <n v="1"/>
    <n v="3312"/>
    <x v="2"/>
    <s v="Associate Dean of Students"/>
    <x v="6"/>
    <s v="Dean of Students Administratio"/>
    <x v="45"/>
  </r>
  <r>
    <x v="92"/>
    <s v="Tammy"/>
    <n v="100000347"/>
    <n v="8010"/>
    <n v="96120"/>
    <n v="1"/>
    <n v="3312"/>
    <x v="2"/>
    <s v="Associate Director, Advising &amp; Success Center"/>
    <x v="6"/>
    <s v="Student Equity and Success"/>
    <x v="54"/>
  </r>
  <r>
    <x v="106"/>
    <s v="Jessica"/>
    <n v="100002362"/>
    <n v="7500"/>
    <n v="90000"/>
    <n v="1"/>
    <n v="3318"/>
    <x v="3"/>
    <s v="Interim Associate Director"/>
    <x v="6"/>
    <s v="Dean of Students Administratio"/>
    <x v="53"/>
  </r>
  <r>
    <x v="107"/>
    <s v="Allen"/>
    <n v="100045229"/>
    <n v="6850"/>
    <n v="82200"/>
    <n v="1"/>
    <n v="3318"/>
    <x v="3"/>
    <s v="Assistant Director, Intramural Sports &amp; Sports Clubs (Admin I)"/>
    <x v="6"/>
    <s v="Dean of Students Administratio"/>
    <x v="60"/>
  </r>
  <r>
    <x v="108"/>
    <s v="Steven"/>
    <n v="100007981"/>
    <n v="6834"/>
    <n v="82008"/>
    <n v="1"/>
    <n v="3318"/>
    <x v="3"/>
    <s v="Associate Director of Athletics"/>
    <x v="6"/>
    <s v="Athletics"/>
    <x v="64"/>
  </r>
  <r>
    <x v="109"/>
    <s v="Katherine"/>
    <n v="100004655"/>
    <n v="6608"/>
    <n v="79296"/>
    <n v="1"/>
    <n v="3318"/>
    <x v="3"/>
    <s v="Assistant Director Athletics Compliance"/>
    <x v="6"/>
    <s v="Athletics"/>
    <x v="65"/>
  </r>
  <r>
    <x v="110"/>
    <s v="Rosalee"/>
    <n v="100007142"/>
    <n v="20421"/>
    <n v="245052"/>
    <n v="1"/>
    <n v="3300"/>
    <x v="0"/>
    <s v="Interim VP University Advancement"/>
    <x v="7"/>
    <s v="University Advancement, VP"/>
    <x v="66"/>
  </r>
  <r>
    <x v="111"/>
    <s v="Mary"/>
    <n v="100006205"/>
    <n v="12536"/>
    <n v="150432"/>
    <n v="1"/>
    <n v="3306"/>
    <x v="1"/>
    <s v="Assoc. VP for Advancement Operations"/>
    <x v="7"/>
    <s v="Advancement Services"/>
    <x v="67"/>
  </r>
  <r>
    <x v="112"/>
    <s v="Jeffrey"/>
    <n v="100007743"/>
    <n v="11778"/>
    <n v="141336"/>
    <n v="1"/>
    <n v="3306"/>
    <x v="1"/>
    <s v="Exec. Director of Development"/>
    <x v="7"/>
    <s v="Development"/>
    <x v="68"/>
  </r>
  <r>
    <x v="113"/>
    <s v="Sandra"/>
    <n v="100003416"/>
    <n v="8209"/>
    <n v="98508"/>
    <n v="1"/>
    <n v="3312"/>
    <x v="2"/>
    <s v="Director of Annual Giving and Philanthropic Services"/>
    <x v="7"/>
    <s v="Advancement Services"/>
    <x v="67"/>
  </r>
  <r>
    <x v="114"/>
    <s v="Stevie"/>
    <n v="100008051"/>
    <n v="7954"/>
    <n v="95448"/>
    <n v="1"/>
    <n v="3312"/>
    <x v="2"/>
    <s v="Director of Development"/>
    <x v="7"/>
    <s v="Development"/>
    <x v="68"/>
  </r>
  <r>
    <x v="115"/>
    <s v="Monica"/>
    <n v="100004356"/>
    <n v="7875"/>
    <n v="94500"/>
    <n v="1"/>
    <n v="3312"/>
    <x v="2"/>
    <s v="Director, University Events"/>
    <x v="7"/>
    <s v="Fundraising and Special Events"/>
    <x v="69"/>
  </r>
  <r>
    <x v="116"/>
    <s v="Tiffany"/>
    <n v="100004725"/>
    <n v="6833"/>
    <n v="81996"/>
    <n v="1"/>
    <n v="3312"/>
    <x v="2"/>
    <s v="Dir of Alumni Engagement"/>
    <x v="7"/>
    <s v="Alumni Relations"/>
    <x v="7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2">
  <r>
    <s v="Byers-Ogle"/>
    <s v="Richard"/>
    <s v="100007897"/>
    <n v="23543"/>
    <n v="282516"/>
    <n v="1"/>
    <s v="3300"/>
    <x v="0"/>
    <s v="Provost/Vice President Academic Affairs"/>
    <x v="0"/>
    <s v="Academic Affairs, Provost VPAA"/>
    <s v="Academic Affairs, Provost VPAA"/>
  </r>
  <r>
    <s v="Pitre"/>
    <s v="Terence"/>
    <s v="100008042"/>
    <n v="18477"/>
    <n v="221724"/>
    <n v="1"/>
    <s v="3300"/>
    <x v="0"/>
    <s v="Dean College of Business Admin"/>
    <x v="0"/>
    <s v="College of Business Admin"/>
    <s v="College of Business Admin"/>
  </r>
  <r>
    <s v="Tuedio"/>
    <s v="James"/>
    <s v="100000727"/>
    <n v="18167"/>
    <n v="218004"/>
    <n v="1"/>
    <s v="3300"/>
    <x v="0"/>
    <s v="Dean College of Human &amp;Soc Sci"/>
    <x v="0"/>
    <s v="Col of Arts, Human &amp; Soc Sci"/>
    <s v="Col of Arts, Human &amp; Soc Sci"/>
  </r>
  <r>
    <s v="Porfilio"/>
    <s v="Bradley"/>
    <s v="100008038"/>
    <n v="17575"/>
    <n v="210900"/>
    <n v="1"/>
    <s v="3300"/>
    <x v="0"/>
    <s v="Dean, COEKSW"/>
    <x v="0"/>
    <s v="Col of Ed, Kines &amp; Social Work"/>
    <s v="Col of Ed, Kines &amp; Social Work"/>
  </r>
  <r>
    <s v="Knutson Miller"/>
    <s v="Kari"/>
    <s v="100007931"/>
    <n v="17318"/>
    <n v="207816"/>
    <n v="1"/>
    <s v="3300"/>
    <x v="0"/>
    <s v="Dean, Professional and Global Education (PaGE)"/>
    <x v="0"/>
    <s v="Continuing and Professional Ed"/>
    <s v="Continuing and Professional Ed"/>
  </r>
  <r>
    <s v="Sweitzer"/>
    <s v="Sarah"/>
    <s v="100008176"/>
    <n v="16250"/>
    <n v="195000"/>
    <n v="1"/>
    <s v="3300"/>
    <x v="0"/>
    <s v="Dean of Stockton Campus"/>
    <x v="0"/>
    <s v="CSUS Stockton"/>
    <s v="CSUS Stockton"/>
  </r>
  <r>
    <s v="Roney"/>
    <s v="Kristen"/>
    <s v="100008171"/>
    <n v="16236"/>
    <n v="194832"/>
    <n v="1"/>
    <s v="3300"/>
    <x v="0"/>
    <s v="AVP, Faculty Affairs"/>
    <x v="0"/>
    <s v="Faculty Affairs"/>
    <s v="Faculty Affairs"/>
  </r>
  <r>
    <s v="Wooley"/>
    <s v="Stuart"/>
    <s v="100002692"/>
    <n v="16206"/>
    <n v="194472"/>
    <n v="1"/>
    <s v="3300"/>
    <x v="0"/>
    <s v="Associate Vice President of Academic Affairs &amp; Vice Provost"/>
    <x v="0"/>
    <s v="Academic Affairs, AVP"/>
    <s v="Academic Affairs, AVP"/>
  </r>
  <r>
    <s v="Ramirez"/>
    <s v="Martina"/>
    <s v="100008142"/>
    <n v="16100"/>
    <n v="193200"/>
    <n v="1"/>
    <s v="3300"/>
    <x v="0"/>
    <s v="Dean, College of Science"/>
    <x v="0"/>
    <s v="College of Science"/>
    <s v="College of Science"/>
  </r>
  <r>
    <s v="Gatch"/>
    <s v="Maura"/>
    <s v="100008172"/>
    <n v="15250"/>
    <n v="183000"/>
    <n v="1"/>
    <s v="3300"/>
    <x v="0"/>
    <s v="Associate Vice President, Strategic Enrollment Management"/>
    <x v="0"/>
    <s v="AVP for SPEMI"/>
    <s v="AVP for SPEMI"/>
  </r>
  <r>
    <s v="Rodriguez"/>
    <s v="Ronald"/>
    <s v="100006092"/>
    <n v="15094"/>
    <n v="181128"/>
    <n v="1"/>
    <s v="3306"/>
    <x v="1"/>
    <s v="Dean Library Services"/>
    <x v="0"/>
    <s v="Library"/>
    <s v="Library"/>
  </r>
  <r>
    <s v="Routh"/>
    <s v="Stephen"/>
    <s v="100000758"/>
    <n v="13329"/>
    <n v="159948"/>
    <n v="1"/>
    <s v="3306"/>
    <x v="1"/>
    <s v="Associate Dean"/>
    <x v="0"/>
    <s v="Col of Arts, Human &amp; Soc Sci"/>
    <s v="Col of Arts, Human &amp; Soc Sci"/>
  </r>
  <r>
    <s v="Bernardo"/>
    <s v="Lisa"/>
    <s v="100000520"/>
    <n v="12891"/>
    <n v="154692"/>
    <n v="1"/>
    <s v="3306"/>
    <x v="1"/>
    <s v="Senior Director of Enrollment Services"/>
    <x v="0"/>
    <s v="AVP for SPEMI"/>
    <s v="Student Records"/>
  </r>
  <r>
    <s v="Li"/>
    <s v="Dai"/>
    <s v="100007924"/>
    <n v="12317"/>
    <n v="147804"/>
    <n v="1"/>
    <s v="3306"/>
    <x v="1"/>
    <s v="Dir of Inst'l Eff &amp; Analytics"/>
    <x v="0"/>
    <s v="Academic Affairs, AVP"/>
    <s v="Institutional Effecti &amp; Analyt"/>
  </r>
  <r>
    <s v="Theis"/>
    <s v="Amanda"/>
    <s v="100003910"/>
    <n v="12216"/>
    <n v="146592"/>
    <n v="1"/>
    <s v="3306"/>
    <x v="1"/>
    <s v="Chief of Staff, Provost's Office"/>
    <x v="0"/>
    <s v="Academic Affairs, Provost VPAA"/>
    <s v="Academic Affairs, Provost VPAA"/>
  </r>
  <r>
    <s v="Won"/>
    <s v="Noelle"/>
    <s v="100001725"/>
    <n v="12002"/>
    <n v="144024"/>
    <n v="1"/>
    <s v="3306"/>
    <x v="1"/>
    <s v="Assoc Dean, COE"/>
    <x v="0"/>
    <s v="Col of Ed, Kines &amp; Social Work"/>
    <s v="Col of Ed, Kines &amp; Social Work"/>
  </r>
  <r>
    <s v="Shahbazian"/>
    <s v="Feuna"/>
    <s v="100003524"/>
    <n v="11804"/>
    <n v="141648"/>
    <n v="1"/>
    <s v="3306"/>
    <x v="1"/>
    <s v="Senior Executive Director, Business Operations"/>
    <x v="0"/>
    <s v="Continuing and Professional Ed"/>
    <s v="Continuing and Professional Ed"/>
  </r>
  <r>
    <s v="Priest"/>
    <s v="Aubrey"/>
    <s v="100008110"/>
    <n v="10238"/>
    <n v="122856"/>
    <n v="1"/>
    <s v="3312"/>
    <x v="2"/>
    <s v="Executive Director, Innovation and Workforce Development"/>
    <x v="0"/>
    <s v="Continuing and Professional Ed"/>
    <s v="Continuing and Professional Ed"/>
  </r>
  <r>
    <s v="Garcia"/>
    <s v="Belinda"/>
    <s v="100000769"/>
    <n v="9888"/>
    <n v="118656"/>
    <n v="1"/>
    <s v="3312"/>
    <x v="2"/>
    <s v="Director, Financial Aid and Scholarships"/>
    <x v="0"/>
    <s v="AVP for SPEMI"/>
    <s v="Financial Aid"/>
  </r>
  <r>
    <s v="Donahue"/>
    <s v="Gina"/>
    <s v="100000855"/>
    <n v="9550"/>
    <n v="114600"/>
    <n v="1"/>
    <s v="3312"/>
    <x v="2"/>
    <s v="Director, Graduate Programs"/>
    <x v="0"/>
    <s v="College of Business Admin"/>
    <s v="Master of Business Admin"/>
  </r>
  <r>
    <s v="Bell"/>
    <s v="Joyce"/>
    <s v="100006003"/>
    <n v="9138"/>
    <n v="109656"/>
    <n v="1"/>
    <s v="3312"/>
    <x v="2"/>
    <s v="Director of Research and Sponsored Programs"/>
    <x v="0"/>
    <s v="Research &amp; Sponsored Programs"/>
    <s v="Research &amp; Sponsored Programs"/>
  </r>
  <r>
    <s v="Fox"/>
    <s v="Julie"/>
    <s v="100000092"/>
    <n v="9120"/>
    <n v="109440"/>
    <n v="1"/>
    <s v="3312"/>
    <x v="2"/>
    <s v="Director, Service Learning"/>
    <x v="0"/>
    <s v="Service Learning"/>
    <s v="Service Learning"/>
  </r>
  <r>
    <s v="Atwal"/>
    <s v="Iqbal"/>
    <s v="100002537"/>
    <n v="8928"/>
    <n v="107136"/>
    <n v="1"/>
    <s v="3312"/>
    <x v="2"/>
    <s v="Grant Project Director"/>
    <x v="0"/>
    <s v="College of Science"/>
    <s v="College of Science STEM Grants"/>
  </r>
  <r>
    <s v="Chavez"/>
    <s v="Jocelyn"/>
    <s v="100044774"/>
    <n v="8834"/>
    <n v="106008"/>
    <n v="1"/>
    <s v="3312"/>
    <x v="2"/>
    <s v="Director of Student Recruitment and Outreach"/>
    <x v="0"/>
    <s v="AVP for SPEMI"/>
    <s v="Admissions"/>
  </r>
  <r>
    <s v="Butler"/>
    <s v="Lisa"/>
    <s v="100003784"/>
    <n v="8650"/>
    <n v="103800"/>
    <n v="1"/>
    <s v="3312"/>
    <x v="2"/>
    <s v="Academic Affairs Budget Director"/>
    <x v="0"/>
    <s v="Academic Affairs, Provost VPAA"/>
    <s v="Academic Affairs, Provost VPAA"/>
  </r>
  <r>
    <s v="Calvillo"/>
    <s v="Evelyn"/>
    <s v="100004083"/>
    <n v="7917"/>
    <n v="95004"/>
    <n v="1"/>
    <s v="3312"/>
    <x v="2"/>
    <s v="Director of Admission"/>
    <x v="0"/>
    <s v="AVP for SPEMI"/>
    <s v="Student Records"/>
  </r>
  <r>
    <s v="Hunter"/>
    <s v="Mary"/>
    <s v="100007117"/>
    <n v="7619"/>
    <n v="91428"/>
    <n v="1"/>
    <s v="3312"/>
    <x v="2"/>
    <s v="Administrator II"/>
    <x v="0"/>
    <s v="Continuing and Professional Ed"/>
    <s v="Intl Ed and Global Engagement"/>
  </r>
  <r>
    <s v="Smith"/>
    <s v="Stephani"/>
    <s v="100004341"/>
    <n v="6944"/>
    <n v="83328"/>
    <n v="1"/>
    <s v="3318"/>
    <x v="3"/>
    <s v="Child Development Center Director"/>
    <x v="0"/>
    <s v="College of Science"/>
    <s v="Psychology"/>
  </r>
  <r>
    <s v="Goodeill"/>
    <s v="Christina"/>
    <s v="100004349"/>
    <n v="6825"/>
    <n v="81900"/>
    <n v="1"/>
    <s v="3318"/>
    <x v="3"/>
    <s v="Assistant Director of Systems &amp; Operations"/>
    <x v="0"/>
    <s v="AVP for SPEMI"/>
    <s v="Financial Aid"/>
  </r>
  <r>
    <s v="Shahbaz"/>
    <s v="Katrin"/>
    <s v="100003566"/>
    <n v="6825"/>
    <n v="81900"/>
    <n v="1"/>
    <s v="3318"/>
    <x v="3"/>
    <s v="Assistant Director of Financial Aid Verification &amp; Compliance"/>
    <x v="0"/>
    <s v="AVP for SPEMI"/>
    <s v="Financial Aid"/>
  </r>
  <r>
    <s v="Copple"/>
    <s v="Dinah"/>
    <s v="100003958"/>
    <n v="6820"/>
    <n v="81840"/>
    <n v="1"/>
    <s v="3318"/>
    <x v="3"/>
    <s v="Director, Program Development &amp; Administration"/>
    <x v="0"/>
    <s v="Continuing and Professional Ed"/>
    <s v="Continuing and Professional Ed"/>
  </r>
  <r>
    <s v="Fentress"/>
    <s v="Brittany"/>
    <s v="100006461"/>
    <n v="6756"/>
    <n v="81072"/>
    <n v="1"/>
    <s v="3318"/>
    <x v="3"/>
    <s v="Education Abroad Director"/>
    <x v="0"/>
    <s v="Continuing and Professional Ed"/>
    <s v="Intl Ed and Global Engagement"/>
  </r>
  <r>
    <s v="Cochran"/>
    <s v="Nicole"/>
    <s v="100008127"/>
    <n v="6563"/>
    <n v="78756"/>
    <n v="1"/>
    <s v="3318"/>
    <x v="3"/>
    <s v="Director, McNair Scholars Program"/>
    <x v="0"/>
    <s v="Col of Arts, Human &amp; Soc Sci"/>
    <s v="McNair TRIO Grant"/>
  </r>
  <r>
    <s v="Aydenian"/>
    <s v="Maryann"/>
    <s v="100004698"/>
    <n v="6510"/>
    <n v="78120"/>
    <n v="1"/>
    <s v="3318"/>
    <x v="3"/>
    <s v="Assistant Director of Student Recruitment and Outreach"/>
    <x v="0"/>
    <s v="AVP for SPEMI"/>
    <s v="Admissions"/>
  </r>
  <r>
    <s v="Derrick"/>
    <s v="Matthew"/>
    <s v="100007995"/>
    <n v="6333"/>
    <n v="75996"/>
    <n v="0.5"/>
    <s v="3306"/>
    <x v="1"/>
    <s v="Associate Dean, Stockton Campus"/>
    <x v="0"/>
    <s v="CSUS Stockton"/>
    <s v="CSUS Stockton"/>
  </r>
  <r>
    <s v="Ureno Moreno"/>
    <s v="Miriam"/>
    <s v="100005528"/>
    <n v="6313"/>
    <n v="75756"/>
    <n v="1"/>
    <s v="3318"/>
    <x v="3"/>
    <s v="Program Director, College Corps"/>
    <x v="0"/>
    <s v="Academic Affairs, AVP"/>
    <s v="Academic Affairs, AVP"/>
  </r>
  <r>
    <s v="Lee"/>
    <s v="Jennifer"/>
    <s v="100007631"/>
    <n v="6261"/>
    <n v="75132"/>
    <n v="1"/>
    <s v="3318"/>
    <x v="3"/>
    <s v="Dir Pro Community Global Engmt"/>
    <x v="0"/>
    <s v="Continuing and Professional Ed"/>
    <s v="Continuing and Professional Ed"/>
  </r>
  <r>
    <s v="Rudd"/>
    <s v="Jaime"/>
    <s v="100006447"/>
    <n v="3977.5"/>
    <n v="47730"/>
    <n v="0.5"/>
    <s v="3312"/>
    <x v="2"/>
    <s v="Director, Endangered Species Recovery Program"/>
    <x v="0"/>
    <s v="College of Science"/>
    <s v="Biological Sciences"/>
  </r>
  <r>
    <s v="Sweitzer"/>
    <s v="Sarah"/>
    <s v="100008176"/>
    <n v="3046.875"/>
    <n v="36562.5"/>
    <n v="0.1875"/>
    <s v="3300"/>
    <x v="0"/>
    <s v="Administrator IV"/>
    <x v="0"/>
    <s v="CSUS Stockton"/>
    <s v="CSUS Stockton"/>
  </r>
  <r>
    <s v="Redwing"/>
    <s v="Chad"/>
    <s v="100007862"/>
    <n v="2240.1"/>
    <n v="26881.200000000001"/>
    <n v="0.3"/>
    <s v="3318"/>
    <x v="3"/>
    <s v="Honors Director"/>
    <x v="0"/>
    <s v="Col of Arts, Human &amp; Soc Sci"/>
    <s v="Honors"/>
  </r>
  <r>
    <s v="Phillips"/>
    <s v="Scott"/>
    <s v="100002438"/>
    <n v="45.11"/>
    <n v="938.28800000000001"/>
    <n v="0.01"/>
    <s v="8381"/>
    <x v="4"/>
    <s v="Geographic Info System Manager"/>
    <x v="0"/>
    <s v="College of Science"/>
    <s v="Biological Sciences"/>
  </r>
  <r>
    <s v="McAuliffe"/>
    <s v="Rose"/>
    <s v="100008034"/>
    <n v="22370"/>
    <n v="268440"/>
    <n v="1"/>
    <s v="3300"/>
    <x v="0"/>
    <s v="Vice President, Business &amp; Finance/CFO"/>
    <x v="1"/>
    <s v="Business and Finance, VP"/>
    <s v="Business and Finance, VP"/>
  </r>
  <r>
    <s v="Reynoso"/>
    <s v="Julia"/>
    <s v="100000684"/>
    <n v="16853"/>
    <n v="202236"/>
    <n v="1"/>
    <s v="3306"/>
    <x v="1"/>
    <s v="Associate VP, Capital Planning and Facilities Management"/>
    <x v="1"/>
    <s v="Facilities Administration"/>
    <s v="Facilities Administration"/>
  </r>
  <r>
    <s v="Olson"/>
    <s v="Steven"/>
    <s v="100000665"/>
    <n v="15740"/>
    <n v="188880"/>
    <n v="1"/>
    <s v="3306"/>
    <x v="1"/>
    <s v="Interim Chief of Police"/>
    <x v="1"/>
    <s v="University Police"/>
    <s v="University Police"/>
  </r>
  <r>
    <s v="Linderman"/>
    <s v="Regan"/>
    <s v="100004588"/>
    <n v="15051"/>
    <n v="180612"/>
    <n v="1"/>
    <s v="3306"/>
    <x v="1"/>
    <s v="AVP, Financial &amp; Support Svcs"/>
    <x v="1"/>
    <s v="Financial Services"/>
    <s v="Financial Services"/>
  </r>
  <r>
    <s v="Speckens"/>
    <s v="Alfred"/>
    <s v="100000586"/>
    <n v="15000"/>
    <n v="180000"/>
    <n v="1"/>
    <s v="3306"/>
    <x v="1"/>
    <s v="Deputy Chief Information Officer, Chief Information Security Officer"/>
    <x v="1"/>
    <s v="Information Technolgy, AVP/CIO"/>
    <s v="Information Technology"/>
  </r>
  <r>
    <s v="Overgaauw"/>
    <s v="Tim"/>
    <s v="100000443"/>
    <n v="14980"/>
    <n v="179760"/>
    <n v="1"/>
    <s v="3306"/>
    <x v="1"/>
    <s v="Sr. Dir. Ops. &amp; Construction"/>
    <x v="1"/>
    <s v="Facilities Administration"/>
    <s v="Facilities Construction"/>
  </r>
  <r>
    <s v="Marian"/>
    <s v="Kristi"/>
    <s v="100008067"/>
    <n v="14001"/>
    <n v="168012"/>
    <n v="1"/>
    <s v="3306"/>
    <x v="1"/>
    <s v="Sr. Director, Campus Planning, Design &amp; Sustainability"/>
    <x v="1"/>
    <s v="Facilities Administration"/>
    <s v="Capital Planning and Design"/>
  </r>
  <r>
    <s v="Gutierrez"/>
    <s v="Francine"/>
    <s v="100006091"/>
    <n v="12874"/>
    <n v="154488"/>
    <n v="1"/>
    <s v="3306"/>
    <x v="1"/>
    <s v="Controller"/>
    <x v="1"/>
    <s v="Financial Services"/>
    <s v="Financial Services"/>
  </r>
  <r>
    <s v="Jones"/>
    <s v="Vicki"/>
    <s v="100003216"/>
    <n v="11703"/>
    <n v="140436"/>
    <n v="1"/>
    <s v="3312"/>
    <x v="2"/>
    <s v="Director, Safety &amp; Risk Management"/>
    <x v="1"/>
    <s v="Safety &amp; Risk Management"/>
    <s v="Safety &amp; Risk Management"/>
  </r>
  <r>
    <s v="Corgiat"/>
    <s v="Jennifer"/>
    <s v="100003060"/>
    <n v="11667"/>
    <n v="140004"/>
    <n v="1"/>
    <s v="3312"/>
    <x v="2"/>
    <s v="Director, Budget Planning &amp; Administration/University Budget Officer"/>
    <x v="1"/>
    <s v="Univ Budget Services"/>
    <s v="Univ Budget Services"/>
  </r>
  <r>
    <s v="Lack"/>
    <s v="Nicole"/>
    <s v="100044242"/>
    <n v="11270"/>
    <n v="135240"/>
    <n v="1"/>
    <s v="3312"/>
    <x v="2"/>
    <s v="Director, Procurement &amp; Contract Services"/>
    <x v="1"/>
    <s v="Financial Services"/>
    <s v="Financial Services"/>
  </r>
  <r>
    <s v="Deniz"/>
    <s v="Adam"/>
    <s v="100003420"/>
    <n v="11000"/>
    <n v="132000"/>
    <n v="1"/>
    <s v="3312"/>
    <x v="2"/>
    <s v="Acting Lieutenant"/>
    <x v="1"/>
    <s v="University Police"/>
    <s v="University Police"/>
  </r>
  <r>
    <s v="Ysael"/>
    <s v="Givargis"/>
    <s v="100007085"/>
    <n v="10700"/>
    <n v="128400"/>
    <n v="1"/>
    <s v="3312"/>
    <x v="2"/>
    <s v="Lieutenant"/>
    <x v="1"/>
    <s v="University Police"/>
    <s v="University Police"/>
  </r>
  <r>
    <s v="Anderson"/>
    <s v="Tawn"/>
    <s v="100001808"/>
    <n v="9975"/>
    <n v="119700"/>
    <n v="1"/>
    <s v="3312"/>
    <x v="2"/>
    <s v="Dir, Learning Svcs &amp; OIT Comm"/>
    <x v="1"/>
    <s v="Information Technolgy, AVP/CIO"/>
    <s v="Information Technology"/>
  </r>
  <r>
    <s v="Copland"/>
    <s v="Erik"/>
    <s v="100003202"/>
    <n v="9975"/>
    <n v="119700"/>
    <n v="1"/>
    <s v="3312"/>
    <x v="2"/>
    <s v="Director, Client Services"/>
    <x v="1"/>
    <s v="Information Technolgy, AVP/CIO"/>
    <s v="Information Technology"/>
  </r>
  <r>
    <s v="Reis"/>
    <s v="Michael"/>
    <s v="100005058"/>
    <n v="9925"/>
    <n v="119100"/>
    <n v="1"/>
    <s v="3318"/>
    <x v="3"/>
    <s v="Construction Project Manager"/>
    <x v="1"/>
    <s v="Facilities Administration"/>
    <s v="Facilities Construction"/>
  </r>
  <r>
    <s v="Rezendes"/>
    <s v="John"/>
    <s v="100005492"/>
    <n v="9853"/>
    <n v="118236"/>
    <n v="1"/>
    <s v="3318"/>
    <x v="3"/>
    <s v="Director, Information Services"/>
    <x v="1"/>
    <s v="Information Technolgy, AVP/CIO"/>
    <s v="Information Technology"/>
  </r>
  <r>
    <s v="Chand"/>
    <s v="Manesh"/>
    <s v="100007626"/>
    <n v="9797"/>
    <n v="117564"/>
    <n v="1"/>
    <s v="3312"/>
    <x v="2"/>
    <s v="Facilities Maintenance Manager"/>
    <x v="1"/>
    <s v="Facilities Administration"/>
    <s v="Building Maintenance"/>
  </r>
  <r>
    <s v="Guillory"/>
    <s v="Delfin"/>
    <s v="100000402"/>
    <n v="9743"/>
    <n v="116916"/>
    <n v="1"/>
    <s v="3312"/>
    <x v="2"/>
    <s v="Student Financial Services Manager"/>
    <x v="1"/>
    <s v="Financial Services"/>
    <s v="Financial Services"/>
  </r>
  <r>
    <s v="Hernandez"/>
    <s v="Hugo"/>
    <s v="100004841"/>
    <n v="9514"/>
    <n v="114168"/>
    <n v="1"/>
    <s v="3312"/>
    <x v="2"/>
    <s v="Dir., Landscape, Custodial &amp; Logistical Srvcs"/>
    <x v="1"/>
    <s v="Facilities Administration"/>
    <s v="Landscape &amp; Laborer Services"/>
  </r>
  <r>
    <s v="Magana"/>
    <s v="Eriberto"/>
    <s v="100007999"/>
    <n v="9114"/>
    <n v="109368"/>
    <n v="1"/>
    <s v="3312"/>
    <x v="2"/>
    <s v="Chief Engineer"/>
    <x v="1"/>
    <s v="Facilities Administration"/>
    <s v="Mechanical Trades"/>
  </r>
  <r>
    <s v="Cochran"/>
    <s v="Darcie"/>
    <s v="100005052"/>
    <n v="8875"/>
    <n v="106500"/>
    <n v="1"/>
    <s v="3312"/>
    <x v="2"/>
    <s v="University Accounting Manager"/>
    <x v="1"/>
    <s v="Financial Services"/>
    <s v="Financial Services"/>
  </r>
  <r>
    <s v="De Sousa"/>
    <s v="Alvaro"/>
    <s v="100003235"/>
    <n v="8827"/>
    <n v="105924"/>
    <n v="1"/>
    <s v="3312"/>
    <x v="2"/>
    <s v="Custodial/Logistical Svcs. Mgr"/>
    <x v="1"/>
    <s v="Facilities Administration"/>
    <s v="Custodial Services"/>
  </r>
  <r>
    <s v="Dores"/>
    <s v="Dennette"/>
    <s v="100002948"/>
    <n v="8820"/>
    <n v="105840"/>
    <n v="1"/>
    <s v="3312"/>
    <x v="2"/>
    <s v="Auxiliary Accounting Manager"/>
    <x v="1"/>
    <s v="Financial Services"/>
    <s v="Financial Services"/>
  </r>
  <r>
    <s v="Jamison"/>
    <s v="Pettina"/>
    <s v="100044775"/>
    <n v="8625"/>
    <n v="103500"/>
    <n v="1"/>
    <s v="3312"/>
    <x v="2"/>
    <s v="Post-Award Grants Manager"/>
    <x v="1"/>
    <s v="Financial Services"/>
    <s v="Financial Services"/>
  </r>
  <r>
    <s v="Gonzalez de Brito"/>
    <s v="Elizabeth"/>
    <s v="100000837"/>
    <n v="8300"/>
    <n v="99600"/>
    <n v="1"/>
    <s v="3312"/>
    <x v="2"/>
    <s v="Interim Student Financial Services Manager"/>
    <x v="1"/>
    <s v="Financial Services"/>
    <s v="Financial Services"/>
  </r>
  <r>
    <s v="Ellington"/>
    <s v="Stephanie"/>
    <s v="100004175"/>
    <n v="8101"/>
    <n v="97212"/>
    <n v="1"/>
    <s v="3318"/>
    <x v="3"/>
    <s v="Commercial Operat Progrm Manager"/>
    <x v="1"/>
    <s v="Financial Services"/>
    <s v="Financial Services"/>
  </r>
  <r>
    <s v="Cordeiro"/>
    <s v="Thomas"/>
    <s v="100003428"/>
    <n v="7865"/>
    <n v="94380"/>
    <n v="1"/>
    <s v="3318"/>
    <x v="3"/>
    <s v="Manager, Procurement &amp; Contract Services"/>
    <x v="1"/>
    <s v="Financial Services"/>
    <s v="Financial Services"/>
  </r>
  <r>
    <s v="Mancinas"/>
    <s v="Karla"/>
    <s v="100004940"/>
    <n v="7613"/>
    <n v="91356"/>
    <n v="1"/>
    <s v="3318"/>
    <x v="3"/>
    <s v="Payment Services Manager"/>
    <x v="1"/>
    <s v="Financial Services"/>
    <s v="Financial Services"/>
  </r>
  <r>
    <s v="Chavez"/>
    <s v="Michael"/>
    <s v="100000324"/>
    <n v="6981"/>
    <n v="83772"/>
    <n v="1"/>
    <s v="3318"/>
    <x v="3"/>
    <s v="Grounds &amp; Events Supervisor"/>
    <x v="1"/>
    <s v="Facilities Administration"/>
    <s v="Landscape &amp; Laborer Services"/>
  </r>
  <r>
    <s v="Younathan"/>
    <s v="David"/>
    <s v="100007181"/>
    <n v="6270"/>
    <n v="75240"/>
    <n v="1"/>
    <s v="3318"/>
    <x v="3"/>
    <s v="Support Services Manager"/>
    <x v="1"/>
    <s v="Financial Services"/>
    <s v="Mail Services"/>
  </r>
  <r>
    <s v="Doel-Hammond"/>
    <s v="Deborah"/>
    <s v="100044130"/>
    <n v="17084"/>
    <n v="205008"/>
    <n v="1"/>
    <s v="3300"/>
    <x v="0"/>
    <s v="Interim Senior AVP"/>
    <x v="2"/>
    <s v="Human Resources"/>
    <s v="Human Resources"/>
  </r>
  <r>
    <s v="Kincanon"/>
    <s v="Michelle"/>
    <s v="100003215"/>
    <n v="14130"/>
    <n v="169560"/>
    <n v="1"/>
    <s v="3306"/>
    <x v="1"/>
    <s v="Sr. Director, Talent Management &amp; Workforce Development"/>
    <x v="2"/>
    <s v="Human Resources"/>
    <s v="Human Resources"/>
  </r>
  <r>
    <s v="Palomino-Rocha"/>
    <s v="Nina"/>
    <s v="100007360"/>
    <n v="13125"/>
    <n v="157500"/>
    <n v="1"/>
    <s v="3306"/>
    <x v="1"/>
    <s v="Interim Sr Dir, People Ops&amp;Sys"/>
    <x v="2"/>
    <s v="Human Resources"/>
    <s v="Human Resources"/>
  </r>
  <r>
    <s v="Clark"/>
    <s v="Marla"/>
    <s v="100006388"/>
    <n v="12048"/>
    <n v="144576"/>
    <n v="1"/>
    <s v="3312"/>
    <x v="2"/>
    <s v="CHRS Proj Mgmnt - Chancell Off"/>
    <x v="2"/>
    <s v="Human Resources"/>
    <s v="Human Resources"/>
  </r>
  <r>
    <s v="Sanchez"/>
    <s v="Cynthia"/>
    <s v="100008099"/>
    <n v="9658"/>
    <n v="115896"/>
    <n v="1"/>
    <s v="3312"/>
    <x v="2"/>
    <s v="Dir, Empl. and Labor Relations"/>
    <x v="2"/>
    <s v="Human Resources"/>
    <s v="Human Resources"/>
  </r>
  <r>
    <s v="Singh"/>
    <s v="Pardi"/>
    <s v="100006840"/>
    <n v="9658"/>
    <n v="115896"/>
    <n v="1"/>
    <s v="3312"/>
    <x v="2"/>
    <s v="Director of Payroll Operations"/>
    <x v="2"/>
    <s v="Human Resources"/>
    <s v="Human Resources"/>
  </r>
  <r>
    <s v="Keo"/>
    <s v="Julie"/>
    <s v="100004961"/>
    <n v="7500"/>
    <n v="90000"/>
    <n v="1"/>
    <s v="3318"/>
    <x v="3"/>
    <s v="Interim Deputy Title IX Coordinator"/>
    <x v="2"/>
    <s v="Equity Programs and Compliance"/>
    <s v="Equity Programs and Compliance"/>
  </r>
  <r>
    <s v="Joseph-Mathews"/>
    <s v="Sacha"/>
    <s v="100008202"/>
    <n v="16400"/>
    <n v="196800"/>
    <n v="1"/>
    <s v="3300"/>
    <x v="0"/>
    <s v="VP &amp; Chief DEI Officer"/>
    <x v="3"/>
    <s v="Inclusive Excellence"/>
    <s v="Inclusive Excellence"/>
  </r>
  <r>
    <s v="Visot"/>
    <s v="Cynthia"/>
    <s v="100045796"/>
    <n v="18750"/>
    <n v="225000"/>
    <n v="1"/>
    <s v="3300"/>
    <x v="0"/>
    <s v="Interim Chief of Staff to the President"/>
    <x v="4"/>
    <s v="President's Office Admin"/>
    <s v="President's Office Admin"/>
  </r>
  <r>
    <s v="Rhodes"/>
    <s v="Neisha"/>
    <s v="100006843"/>
    <n v="13453"/>
    <n v="161436"/>
    <n v="1"/>
    <s v="3306"/>
    <x v="1"/>
    <s v="Director, Presidential Initiatives, Governmental Relations and Diversity &amp; Inclusion"/>
    <x v="4"/>
    <s v="President's Office Admin"/>
    <s v="President's Office Admin"/>
  </r>
  <r>
    <s v="Malsbury"/>
    <s v="Havilliah"/>
    <s v="100045331"/>
    <n v="6667"/>
    <n v="80004"/>
    <n v="1"/>
    <s v="3318"/>
    <x v="3"/>
    <s v="NAGPRA/CalNAGPRA Coordinator"/>
    <x v="4"/>
    <s v="President's Initiatives"/>
    <s v="President's Initiatives"/>
  </r>
  <r>
    <s v="Stamper"/>
    <s v="Kristina"/>
    <s v="100001449"/>
    <n v="8786"/>
    <n v="105432"/>
    <n v="1"/>
    <s v="3312"/>
    <x v="2"/>
    <s v="Director of Communications &amp; Creative Services"/>
    <x v="5"/>
    <s v="Strategic Comms &amp; Marketing"/>
    <s v="Strategic Comms &amp; Marketing"/>
  </r>
  <r>
    <s v="Khaira"/>
    <s v="Mandeep"/>
    <s v="100000833"/>
    <n v="8178"/>
    <n v="98136"/>
    <n v="1"/>
    <s v="3312"/>
    <x v="2"/>
    <s v="Director of Marketing and Digital Strategy"/>
    <x v="5"/>
    <s v="Strategic Comms &amp; Marketing"/>
    <s v="Strategic Comms &amp; Marketing"/>
  </r>
  <r>
    <s v="Stamper"/>
    <s v="Kristina"/>
    <s v="100001449"/>
    <n v="1317.9"/>
    <n v="15814.8"/>
    <n v="0.15"/>
    <s v="3312"/>
    <x v="2"/>
    <s v="Public Information Officer"/>
    <x v="5"/>
    <s v="Strategic Comms &amp; Marketing"/>
    <s v="Strategic Comms &amp; Marketing"/>
  </r>
  <r>
    <s v="Erickson"/>
    <s v="Christine"/>
    <s v="100007647"/>
    <n v="20251"/>
    <n v="243012"/>
    <n v="1"/>
    <s v="3300"/>
    <x v="0"/>
    <s v="Vice President Student Affairs"/>
    <x v="6"/>
    <s v="Student Affairs, VP"/>
    <s v="Student Affairs, VP"/>
  </r>
  <r>
    <s v="Dunn Carlton"/>
    <s v="Heather"/>
    <s v="100007877"/>
    <n v="15720"/>
    <n v="188640"/>
    <n v="1"/>
    <s v="3306"/>
    <x v="1"/>
    <s v="Associate Vice President / Dean of Students"/>
    <x v="6"/>
    <s v="Dean of Students Administratio"/>
    <s v="Dean of Students Administratio"/>
  </r>
  <r>
    <s v="Humphrey"/>
    <s v="Jennifer"/>
    <s v="100000829"/>
    <n v="14130"/>
    <n v="169560"/>
    <n v="1"/>
    <s v="3306"/>
    <x v="1"/>
    <s v="Assistant VP, Operations, Plan"/>
    <x v="6"/>
    <s v="Operations and Planning"/>
    <s v="Operations and Planning"/>
  </r>
  <r>
    <s v="Allaire"/>
    <s v="Aaron"/>
    <s v="100001391"/>
    <n v="14079"/>
    <n v="168948"/>
    <n v="1"/>
    <s v="3306"/>
    <x v="1"/>
    <s v="Athletics Director"/>
    <x v="6"/>
    <s v="Athletics"/>
    <s v="Athletics"/>
  </r>
  <r>
    <s v="Sedlemeyer"/>
    <s v="Julie"/>
    <s v="100007183"/>
    <n v="13366"/>
    <n v="160392"/>
    <n v="1"/>
    <s v="3306"/>
    <x v="1"/>
    <s v="Associate Vice President, Student Equity and Success"/>
    <x v="6"/>
    <s v="Student Equity and Success"/>
    <s v="Student Equity and Success"/>
  </r>
  <r>
    <s v="Courtright Mckinney"/>
    <s v="Amy"/>
    <s v="100008133"/>
    <n v="13074"/>
    <n v="156888"/>
    <n v="1"/>
    <s v="3306"/>
    <x v="1"/>
    <s v="Dean of Students, Stockton Campus"/>
    <x v="6"/>
    <s v="Dean of Students Administratio"/>
    <s v="Stockton Dean of Students"/>
  </r>
  <r>
    <s v="Diaz"/>
    <s v="Amy"/>
    <s v="100007603"/>
    <n v="12688"/>
    <n v="152256"/>
    <n v="1"/>
    <s v="3312"/>
    <x v="2"/>
    <s v="Director, Student Health Center"/>
    <x v="6"/>
    <s v="CARES"/>
    <s v="Health and Wellness"/>
  </r>
  <r>
    <s v="Sturtevant"/>
    <s v="Jennifer"/>
    <s v="100003702"/>
    <n v="12529"/>
    <n v="150348"/>
    <n v="1"/>
    <s v="3306"/>
    <x v="1"/>
    <s v="AVP for Coordinated Access, Retention, and Equity Services (CARES)"/>
    <x v="6"/>
    <s v="Student Affairs, VP"/>
    <s v="Student Affairs, VP"/>
  </r>
  <r>
    <s v="Borges"/>
    <s v="Cindy"/>
    <s v="100003094"/>
    <n v="12172"/>
    <n v="146064"/>
    <n v="1"/>
    <s v="3312"/>
    <x v="2"/>
    <s v="Director of Psychological Counseling Services"/>
    <x v="6"/>
    <s v="Dean of Students Administratio"/>
    <s v="Counseling &amp; Psychological Ser"/>
  </r>
  <r>
    <s v="Alfaro"/>
    <s v="Carolina"/>
    <s v="100001349"/>
    <n v="11554"/>
    <n v="138648"/>
    <n v="1"/>
    <s v="3306"/>
    <x v="1"/>
    <s v="Executive Director"/>
    <x v="6"/>
    <s v="Dean of Students Administratio"/>
    <s v="Student Leadership Eng &amp; Belon"/>
  </r>
  <r>
    <s v="Giannini"/>
    <s v="Renee"/>
    <s v="100002258"/>
    <n v="11219"/>
    <n v="134628"/>
    <n v="1"/>
    <s v="3306"/>
    <x v="1"/>
    <s v="Director, Housing and Residential Life"/>
    <x v="6"/>
    <s v="Dean of Students Administratio"/>
    <s v="Housing &amp; Residential Life"/>
  </r>
  <r>
    <s v="Nuno"/>
    <s v="Gabriela"/>
    <s v="100002270"/>
    <n v="11014"/>
    <n v="132168"/>
    <n v="1"/>
    <s v="3306"/>
    <x v="1"/>
    <s v="Executive Director, Academic Success Ctr"/>
    <x v="6"/>
    <s v="Student Equity and Success"/>
    <s v="Advising and Success Center"/>
  </r>
  <r>
    <s v="Palecek"/>
    <s v="Denise"/>
    <s v="100005473"/>
    <n v="10125"/>
    <n v="121500"/>
    <n v="1"/>
    <s v="3318"/>
    <x v="3"/>
    <s v="Assistant Director, Health and Wellness"/>
    <x v="6"/>
    <s v="CARES"/>
    <s v="Health and Wellness"/>
  </r>
  <r>
    <s v="Williams"/>
    <s v="Marvin"/>
    <s v="100006750"/>
    <n v="8953"/>
    <n v="107436"/>
    <n v="1"/>
    <s v="3312"/>
    <x v="2"/>
    <s v="Director Disability Resource Services"/>
    <x v="6"/>
    <s v="Student Equity and Success"/>
    <s v="Disability Resource Services"/>
  </r>
  <r>
    <s v="Ricketts"/>
    <s v="Ashton"/>
    <s v="100009371"/>
    <n v="8751"/>
    <n v="105012"/>
    <n v="1"/>
    <s v="3312"/>
    <x v="2"/>
    <s v="Director, Orientation and Transition"/>
    <x v="6"/>
    <s v="Student Equity and Success"/>
    <s v="Student Orientation-Transition"/>
  </r>
  <r>
    <s v="Pearson Villeda"/>
    <s v="Heather"/>
    <s v="100007602"/>
    <n v="8708"/>
    <n v="104496"/>
    <n v="1"/>
    <s v="3312"/>
    <x v="2"/>
    <s v="Director, Basic Needs"/>
    <x v="6"/>
    <s v="CARES"/>
    <s v="Basic Needs"/>
  </r>
  <r>
    <s v="Aragon"/>
    <s v="Alissa"/>
    <s v="100002495"/>
    <n v="8638"/>
    <n v="103656"/>
    <n v="1"/>
    <s v="3312"/>
    <x v="2"/>
    <s v="Assoc Athletics Dir, Student Success/SWA"/>
    <x v="6"/>
    <s v="Athletics"/>
    <s v="Athletics"/>
  </r>
  <r>
    <s v="Juarez"/>
    <s v="Jason"/>
    <s v="100008074"/>
    <n v="8554"/>
    <n v="102648"/>
    <n v="1"/>
    <s v="3312"/>
    <x v="2"/>
    <s v="Director for  EOP and Promise Scholars"/>
    <x v="6"/>
    <s v="CARES"/>
    <s v="Education Opportunity Program"/>
  </r>
  <r>
    <s v="Ramos"/>
    <s v="Evelyn"/>
    <s v="100007557"/>
    <n v="8505"/>
    <n v="102060"/>
    <n v="1"/>
    <s v="3312"/>
    <x v="2"/>
    <s v="Director, Career &amp; Professional Development Center"/>
    <x v="6"/>
    <s v="Student Equity and Success"/>
    <s v="Career Services"/>
  </r>
  <r>
    <s v="Lucatero"/>
    <s v="Victor"/>
    <s v="100004727"/>
    <n v="8503"/>
    <n v="102036"/>
    <n v="1"/>
    <s v="3312"/>
    <x v="2"/>
    <s v="Director, Campus Recreation"/>
    <x v="6"/>
    <s v="Dean of Students Administratio"/>
    <s v="Campus Recreation"/>
  </r>
  <r>
    <s v="Cruthird-Billups"/>
    <s v="Juanita"/>
    <s v="100002227"/>
    <n v="8497"/>
    <n v="101964"/>
    <n v="1"/>
    <s v="3312"/>
    <x v="2"/>
    <s v="Director,TRIO Student Support Services"/>
    <x v="6"/>
    <s v="Student Equity and Success"/>
    <s v="Student Support Services"/>
  </r>
  <r>
    <s v="Barnes"/>
    <s v="James"/>
    <s v="100007537"/>
    <n v="8490"/>
    <n v="101880"/>
    <n v="1"/>
    <s v="3312"/>
    <x v="2"/>
    <s v="Director, Learning Commons"/>
    <x v="6"/>
    <s v="Student Equity and Success"/>
    <s v="Learning Commons"/>
  </r>
  <r>
    <s v="Myers"/>
    <s v="Tracy"/>
    <s v="100003377"/>
    <n v="8313"/>
    <n v="99756"/>
    <n v="1"/>
    <s v="3312"/>
    <x v="2"/>
    <s v="Director, Warrior Re-Engagement Center"/>
    <x v="6"/>
    <s v="Student Equity and Success"/>
    <s v="Warrior Re-engagement Center"/>
  </r>
  <r>
    <s v="Lonn-Nichols"/>
    <s v="Clarissa"/>
    <s v="100001937"/>
    <n v="8244"/>
    <n v="98928"/>
    <n v="1"/>
    <s v="3312"/>
    <x v="2"/>
    <s v="Associate Dean of Students"/>
    <x v="6"/>
    <s v="Dean of Students Administratio"/>
    <s v="Dean of Students Administratio"/>
  </r>
  <r>
    <s v="Giannini"/>
    <s v="Tammy"/>
    <s v="100000347"/>
    <n v="8010"/>
    <n v="96120"/>
    <n v="1"/>
    <s v="3312"/>
    <x v="2"/>
    <s v="Associate Director, Advising &amp; Success Center"/>
    <x v="6"/>
    <s v="Student Equity and Success"/>
    <s v="Advising and Success Center"/>
  </r>
  <r>
    <s v="Wojciechowski"/>
    <s v="Jessica"/>
    <s v="100002362"/>
    <n v="7500"/>
    <n v="90000"/>
    <n v="1"/>
    <s v="3318"/>
    <x v="3"/>
    <s v="Interim Associate Director"/>
    <x v="6"/>
    <s v="Dean of Students Administratio"/>
    <s v="Housing &amp; Residential Life"/>
  </r>
  <r>
    <s v="Mccreary"/>
    <s v="Allen"/>
    <s v="100045229"/>
    <n v="6850"/>
    <n v="82200"/>
    <n v="1"/>
    <s v="3318"/>
    <x v="3"/>
    <s v="Assistant Director, Intramural Sports &amp; Sports Clubs (Admin I)"/>
    <x v="6"/>
    <s v="Dean of Students Administratio"/>
    <s v="Campus Recreation"/>
  </r>
  <r>
    <s v="Flowers"/>
    <s v="Steven"/>
    <s v="100007981"/>
    <n v="6834"/>
    <n v="82008"/>
    <n v="1"/>
    <s v="3318"/>
    <x v="3"/>
    <s v="Associate Director of Athletics"/>
    <x v="6"/>
    <s v="Athletics"/>
    <s v="Athletic Game Mgmt/Facilities"/>
  </r>
  <r>
    <s v="Wood"/>
    <s v="Katherine"/>
    <s v="100004655"/>
    <n v="6608"/>
    <n v="79296"/>
    <n v="1"/>
    <s v="3318"/>
    <x v="3"/>
    <s v="Assistant Director Athletics Compliance"/>
    <x v="6"/>
    <s v="Athletics"/>
    <s v="Athletic Compliance"/>
  </r>
  <r>
    <s v="Billingslea Rush"/>
    <s v="Rosalee"/>
    <s v="100007142"/>
    <n v="20421"/>
    <n v="245052"/>
    <n v="1"/>
    <s v="3300"/>
    <x v="0"/>
    <s v="Interim VP University Advancement"/>
    <x v="7"/>
    <s v="University Advancement, VP"/>
    <s v="University Advancement, VP"/>
  </r>
  <r>
    <s v="Hartsfield"/>
    <s v="Mary"/>
    <s v="100006205"/>
    <n v="12536"/>
    <n v="150432"/>
    <n v="1"/>
    <s v="3306"/>
    <x v="1"/>
    <s v="Assoc. VP for Advancement Operations"/>
    <x v="7"/>
    <s v="Advancement Services"/>
    <s v="Advancement Services"/>
  </r>
  <r>
    <s v="Porto"/>
    <s v="Jeffrey"/>
    <s v="100007743"/>
    <n v="11778"/>
    <n v="141336"/>
    <n v="1"/>
    <s v="3306"/>
    <x v="1"/>
    <s v="Exec. Director of Development"/>
    <x v="7"/>
    <s v="Development"/>
    <s v="Development"/>
  </r>
  <r>
    <s v="Torres"/>
    <s v="Sandra"/>
    <s v="100003416"/>
    <n v="8209"/>
    <n v="98508"/>
    <n v="1"/>
    <s v="3312"/>
    <x v="2"/>
    <s v="Director of Annual Giving and Philanthropic Services"/>
    <x v="7"/>
    <s v="Advancement Services"/>
    <s v="Advancement Services"/>
  </r>
  <r>
    <s v="Lamas"/>
    <s v="Stevie"/>
    <s v="100008051"/>
    <n v="7954"/>
    <n v="95448"/>
    <n v="1"/>
    <s v="3312"/>
    <x v="2"/>
    <s v="Director of Development"/>
    <x v="7"/>
    <s v="Development"/>
    <s v="Development"/>
  </r>
  <r>
    <s v="Doll"/>
    <s v="Monica"/>
    <s v="100004356"/>
    <n v="7875"/>
    <n v="94500"/>
    <n v="1"/>
    <s v="3312"/>
    <x v="2"/>
    <s v="Director, University Events"/>
    <x v="7"/>
    <s v="Fundraising and Special Events"/>
    <s v="Fundraising and Special Events"/>
  </r>
  <r>
    <s v="Davis"/>
    <s v="Tiffany"/>
    <s v="100004725"/>
    <n v="6833"/>
    <n v="81996"/>
    <n v="1"/>
    <s v="3312"/>
    <x v="2"/>
    <s v="Dir of Alumni Engagement"/>
    <x v="7"/>
    <s v="Alumni Relations"/>
    <s v="Alumni Relation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111E0C-D7B9-4723-8346-0E5A7A2E99F3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2:F306" firstHeaderRow="0" firstDataRow="1" firstDataCol="4"/>
  <pivotFields count="12">
    <pivotField axis="axisRow" compact="0" outline="0" showAll="0">
      <items count="118">
        <item x="91"/>
        <item x="85"/>
        <item x="53"/>
        <item x="98"/>
        <item x="22"/>
        <item x="33"/>
        <item x="103"/>
        <item x="20"/>
        <item x="12"/>
        <item x="110"/>
        <item x="90"/>
        <item x="24"/>
        <item x="0"/>
        <item x="25"/>
        <item x="57"/>
        <item x="23"/>
        <item x="72"/>
        <item x="32"/>
        <item x="54"/>
        <item x="30"/>
        <item x="66"/>
        <item x="49"/>
        <item x="87"/>
        <item x="102"/>
        <item x="116"/>
        <item x="61"/>
        <item x="51"/>
        <item x="34"/>
        <item x="88"/>
        <item x="69"/>
        <item x="115"/>
        <item x="19"/>
        <item x="62"/>
        <item x="83"/>
        <item x="65"/>
        <item x="82"/>
        <item x="31"/>
        <item x="108"/>
        <item x="21"/>
        <item x="18"/>
        <item x="9"/>
        <item x="92"/>
        <item x="64"/>
        <item x="28"/>
        <item x="58"/>
        <item x="47"/>
        <item x="111"/>
        <item x="59"/>
        <item x="84"/>
        <item x="26"/>
        <item x="63"/>
        <item x="48"/>
        <item x="76"/>
        <item x="99"/>
        <item x="75"/>
        <item x="81"/>
        <item x="70"/>
        <item x="4"/>
        <item x="50"/>
        <item x="114"/>
        <item x="36"/>
        <item x="13"/>
        <item x="43"/>
        <item x="105"/>
        <item x="101"/>
        <item x="60"/>
        <item x="79"/>
        <item x="67"/>
        <item x="46"/>
        <item x="40"/>
        <item x="107"/>
        <item x="104"/>
        <item x="93"/>
        <item x="42"/>
        <item x="45"/>
        <item x="94"/>
        <item x="71"/>
        <item x="97"/>
        <item x="39"/>
        <item x="1"/>
        <item x="3"/>
        <item x="112"/>
        <item x="17"/>
        <item x="8"/>
        <item x="100"/>
        <item x="38"/>
        <item x="55"/>
        <item x="41"/>
        <item x="56"/>
        <item x="78"/>
        <item x="96"/>
        <item x="10"/>
        <item x="6"/>
        <item x="11"/>
        <item x="37"/>
        <item x="73"/>
        <item x="86"/>
        <item x="29"/>
        <item x="16"/>
        <item x="74"/>
        <item x="27"/>
        <item x="44"/>
        <item x="80"/>
        <item x="89"/>
        <item x="5"/>
        <item x="14"/>
        <item x="113"/>
        <item x="2"/>
        <item x="35"/>
        <item x="77"/>
        <item x="95"/>
        <item x="106"/>
        <item x="15"/>
        <item x="109"/>
        <item x="7"/>
        <item x="68"/>
        <item x="52"/>
        <item t="default"/>
      </items>
    </pivotField>
    <pivotField compact="0" outline="0" showAll="0"/>
    <pivotField compact="0" outline="0" showAll="0"/>
    <pivotField dataField="1" compact="0" numFmtId="44" outline="0" showAll="0"/>
    <pivotField dataField="1" compact="0" numFmtId="44" outline="0" showAll="0"/>
    <pivotField compact="0" numFmtId="164" outline="0" showAll="0"/>
    <pivotField compact="0" outline="0" showAll="0"/>
    <pivotField axis="axisRow" compact="0" outline="0" showAll="0" sortType="descending">
      <items count="6">
        <item x="3"/>
        <item x="2"/>
        <item x="1"/>
        <item x="4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axis="axisRow" compact="0" outline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outline="0" showAll="0"/>
    <pivotField axis="axisRow" compact="0" outline="0" showAll="0">
      <items count="72">
        <item x="7"/>
        <item x="0"/>
        <item x="18"/>
        <item x="67"/>
        <item x="54"/>
        <item x="70"/>
        <item x="65"/>
        <item x="64"/>
        <item x="47"/>
        <item x="9"/>
        <item x="57"/>
        <item x="22"/>
        <item x="33"/>
        <item x="24"/>
        <item x="60"/>
        <item x="30"/>
        <item x="59"/>
        <item x="2"/>
        <item x="3"/>
        <item x="1"/>
        <item x="8"/>
        <item x="17"/>
        <item x="4"/>
        <item x="51"/>
        <item x="5"/>
        <item x="36"/>
        <item x="45"/>
        <item x="68"/>
        <item x="55"/>
        <item x="58"/>
        <item x="39"/>
        <item x="25"/>
        <item x="29"/>
        <item x="6"/>
        <item x="13"/>
        <item x="27"/>
        <item x="69"/>
        <item x="50"/>
        <item x="23"/>
        <item x="53"/>
        <item x="38"/>
        <item x="40"/>
        <item x="28"/>
        <item x="12"/>
        <item x="19"/>
        <item x="34"/>
        <item x="62"/>
        <item x="10"/>
        <item x="37"/>
        <item x="14"/>
        <item x="21"/>
        <item x="35"/>
        <item x="46"/>
        <item x="42"/>
        <item x="41"/>
        <item x="20"/>
        <item x="15"/>
        <item x="31"/>
        <item x="16"/>
        <item x="49"/>
        <item x="43"/>
        <item x="44"/>
        <item x="48"/>
        <item x="52"/>
        <item x="56"/>
        <item x="11"/>
        <item x="61"/>
        <item x="32"/>
        <item x="66"/>
        <item x="26"/>
        <item x="63"/>
        <item t="default"/>
      </items>
    </pivotField>
  </pivotFields>
  <rowFields count="4">
    <field x="9"/>
    <field x="11"/>
    <field x="7"/>
    <field x="0"/>
  </rowFields>
  <rowItems count="304">
    <i>
      <x/>
      <x/>
      <x v="4"/>
      <x v="114"/>
    </i>
    <i t="default" r="2">
      <x v="4"/>
    </i>
    <i r="2">
      <x/>
      <x v="108"/>
    </i>
    <i t="default" r="2">
      <x/>
    </i>
    <i t="default" r="1">
      <x/>
    </i>
    <i r="1">
      <x v="1"/>
      <x v="4"/>
      <x v="12"/>
    </i>
    <i t="default" r="2">
      <x v="4"/>
    </i>
    <i r="2">
      <x v="2"/>
      <x v="105"/>
    </i>
    <i t="default" r="2">
      <x v="2"/>
    </i>
    <i r="2">
      <x v="1"/>
      <x v="11"/>
    </i>
    <i t="default" r="2">
      <x v="1"/>
    </i>
    <i t="default" r="1">
      <x v="1"/>
    </i>
    <i r="1">
      <x v="2"/>
      <x v="1"/>
      <x v="15"/>
    </i>
    <i t="default" r="2">
      <x v="1"/>
    </i>
    <i r="2">
      <x/>
      <x v="5"/>
    </i>
    <i t="default" r="2">
      <x/>
    </i>
    <i t="default" r="1">
      <x v="2"/>
    </i>
    <i r="1">
      <x v="9"/>
      <x v="4"/>
      <x v="40"/>
    </i>
    <i t="default" r="2">
      <x v="4"/>
    </i>
    <i t="default" r="1">
      <x v="9"/>
    </i>
    <i r="1">
      <x v="11"/>
      <x v="1"/>
      <x v="94"/>
    </i>
    <i t="default" r="2">
      <x v="1"/>
    </i>
    <i r="2">
      <x v="3"/>
      <x v="78"/>
    </i>
    <i t="default" r="2">
      <x v="3"/>
    </i>
    <i t="default" r="1">
      <x v="11"/>
    </i>
    <i r="1">
      <x v="17"/>
      <x v="4"/>
      <x v="107"/>
    </i>
    <i t="default" r="2">
      <x v="4"/>
    </i>
    <i r="2">
      <x v="2"/>
      <x v="93"/>
    </i>
    <i t="default" r="2">
      <x v="2"/>
    </i>
    <i t="default" r="1">
      <x v="17"/>
    </i>
    <i r="1">
      <x v="18"/>
      <x v="4"/>
      <x v="80"/>
    </i>
    <i t="default" r="2">
      <x v="4"/>
    </i>
    <i r="2">
      <x v="2"/>
      <x v="112"/>
    </i>
    <i t="default" r="2">
      <x v="2"/>
    </i>
    <i t="default" r="1">
      <x v="18"/>
    </i>
    <i r="1">
      <x v="19"/>
      <x v="4"/>
      <x v="79"/>
    </i>
    <i t="default" r="2">
      <x v="4"/>
    </i>
    <i t="default" r="1">
      <x v="19"/>
    </i>
    <i r="1">
      <x v="20"/>
      <x v="4"/>
      <x v="83"/>
    </i>
    <i t="default" r="2">
      <x v="4"/>
    </i>
    <i t="default" r="1">
      <x v="20"/>
    </i>
    <i r="1">
      <x v="21"/>
      <x v="1"/>
      <x v="4"/>
    </i>
    <i t="default" r="2">
      <x v="1"/>
    </i>
    <i t="default" r="1">
      <x v="21"/>
    </i>
    <i r="1">
      <x v="22"/>
      <x v="4"/>
      <x v="57"/>
    </i>
    <i t="default" r="2">
      <x v="4"/>
    </i>
    <i r="2">
      <x/>
      <x v="19"/>
    </i>
    <i r="3">
      <x v="60"/>
    </i>
    <i t="default" r="2">
      <x/>
    </i>
    <i r="2">
      <x v="2"/>
      <x v="98"/>
    </i>
    <i t="default" r="2">
      <x v="2"/>
    </i>
    <i r="2">
      <x v="1"/>
      <x v="82"/>
    </i>
    <i t="default" r="2">
      <x v="1"/>
    </i>
    <i t="default" r="1">
      <x v="22"/>
    </i>
    <i r="1">
      <x v="24"/>
      <x v="4"/>
      <x v="104"/>
    </i>
    <i t="default" r="2">
      <x v="4"/>
    </i>
    <i r="2">
      <x v="2"/>
      <x v="27"/>
    </i>
    <i t="default" r="2">
      <x v="2"/>
    </i>
    <i t="default" r="1">
      <x v="24"/>
    </i>
    <i r="1">
      <x v="33"/>
      <x v="4"/>
      <x v="92"/>
    </i>
    <i t="default" r="2">
      <x v="4"/>
    </i>
    <i t="default" r="1">
      <x v="33"/>
    </i>
    <i r="1">
      <x v="34"/>
      <x/>
      <x v="43"/>
    </i>
    <i r="3">
      <x v="97"/>
    </i>
    <i t="default" r="2">
      <x/>
    </i>
    <i r="2">
      <x v="1"/>
      <x v="39"/>
    </i>
    <i t="default" r="2">
      <x v="1"/>
    </i>
    <i t="default" r="1">
      <x v="34"/>
    </i>
    <i r="1">
      <x v="38"/>
      <x/>
      <x v="85"/>
    </i>
    <i t="default" r="2">
      <x/>
    </i>
    <i t="default" r="1">
      <x v="38"/>
    </i>
    <i r="1">
      <x v="43"/>
      <x v="2"/>
      <x v="61"/>
    </i>
    <i t="default" r="2">
      <x v="2"/>
    </i>
    <i t="default" r="1">
      <x v="43"/>
    </i>
    <i r="1">
      <x v="44"/>
      <x v="1"/>
      <x v="49"/>
    </i>
    <i t="default" r="2">
      <x v="1"/>
    </i>
    <i r="2">
      <x/>
      <x v="36"/>
    </i>
    <i t="default" r="2">
      <x/>
    </i>
    <i t="default" r="1">
      <x v="44"/>
    </i>
    <i r="1">
      <x v="47"/>
      <x v="2"/>
      <x v="91"/>
    </i>
    <i t="default" r="2">
      <x v="2"/>
    </i>
    <i t="default" r="1">
      <x v="47"/>
    </i>
    <i r="1">
      <x v="49"/>
      <x v="1"/>
      <x v="31"/>
    </i>
    <i t="default" r="2">
      <x v="1"/>
    </i>
    <i t="default" r="1">
      <x v="49"/>
    </i>
    <i r="1">
      <x v="50"/>
      <x/>
      <x v="17"/>
    </i>
    <i t="default" r="2">
      <x/>
    </i>
    <i t="default" r="1">
      <x v="50"/>
    </i>
    <i r="1">
      <x v="55"/>
      <x/>
      <x v="100"/>
    </i>
    <i t="default" r="2">
      <x/>
    </i>
    <i t="default" r="1">
      <x v="55"/>
    </i>
    <i r="1">
      <x v="56"/>
      <x v="1"/>
      <x v="7"/>
    </i>
    <i t="default" r="2">
      <x v="1"/>
    </i>
    <i t="default" r="1">
      <x v="56"/>
    </i>
    <i r="1">
      <x v="58"/>
      <x v="1"/>
      <x v="38"/>
    </i>
    <i t="default" r="2">
      <x v="1"/>
    </i>
    <i t="default" r="1">
      <x v="58"/>
    </i>
    <i r="1">
      <x v="65"/>
      <x v="2"/>
      <x v="8"/>
    </i>
    <i t="default" r="2">
      <x v="2"/>
    </i>
    <i r="2">
      <x v="1"/>
      <x v="13"/>
    </i>
    <i t="default" r="2">
      <x v="1"/>
    </i>
    <i t="default" r="1">
      <x v="65"/>
    </i>
    <i t="default">
      <x/>
    </i>
    <i>
      <x v="1"/>
      <x v="12"/>
      <x v="1"/>
      <x v="14"/>
    </i>
    <i t="default" r="2">
      <x v="1"/>
    </i>
    <i t="default" r="1">
      <x v="12"/>
    </i>
    <i r="1">
      <x v="13"/>
      <x v="4"/>
      <x v="69"/>
    </i>
    <i t="default" r="2">
      <x v="4"/>
    </i>
    <i t="default" r="1">
      <x v="13"/>
    </i>
    <i r="1">
      <x v="15"/>
      <x v="2"/>
      <x v="68"/>
    </i>
    <i t="default" r="2">
      <x v="2"/>
    </i>
    <i t="default" r="1">
      <x v="15"/>
    </i>
    <i r="1">
      <x v="25"/>
      <x v="1"/>
      <x v="25"/>
    </i>
    <i t="default" r="2">
      <x v="1"/>
    </i>
    <i t="default" r="1">
      <x v="25"/>
    </i>
    <i r="1">
      <x v="31"/>
      <x v="2"/>
      <x v="87"/>
    </i>
    <i t="default" r="2">
      <x v="2"/>
    </i>
    <i t="default" r="1">
      <x v="31"/>
    </i>
    <i r="1">
      <x v="32"/>
      <x v="2"/>
      <x v="74"/>
    </i>
    <i t="default" r="2">
      <x v="2"/>
    </i>
    <i r="2">
      <x/>
      <x v="86"/>
    </i>
    <i t="default" r="2">
      <x/>
    </i>
    <i t="default" r="1">
      <x v="32"/>
    </i>
    <i r="1">
      <x v="35"/>
      <x v="1"/>
      <x v="17"/>
    </i>
    <i r="3">
      <x v="32"/>
    </i>
    <i r="3">
      <x v="42"/>
    </i>
    <i r="3">
      <x v="44"/>
    </i>
    <i r="3">
      <x v="50"/>
    </i>
    <i r="3">
      <x v="58"/>
    </i>
    <i t="default" r="2">
      <x v="1"/>
    </i>
    <i r="2">
      <x v="2"/>
      <x v="45"/>
    </i>
    <i r="3">
      <x v="62"/>
    </i>
    <i t="default" r="2">
      <x v="2"/>
    </i>
    <i r="2">
      <x/>
      <x v="20"/>
    </i>
    <i r="3">
      <x v="34"/>
    </i>
    <i r="3">
      <x v="67"/>
    </i>
    <i t="default" r="2">
      <x/>
    </i>
    <i t="default" r="1">
      <x v="35"/>
    </i>
    <i r="1">
      <x v="42"/>
      <x v="1"/>
      <x v="2"/>
    </i>
    <i r="3">
      <x v="18"/>
    </i>
    <i t="default" r="2">
      <x v="1"/>
    </i>
    <i r="2">
      <x v="2"/>
      <x v="101"/>
    </i>
    <i t="default" r="2">
      <x v="2"/>
    </i>
    <i r="2">
      <x/>
      <x v="88"/>
    </i>
    <i t="default" r="2">
      <x/>
    </i>
    <i t="default" r="1">
      <x v="42"/>
    </i>
    <i r="1">
      <x v="45"/>
      <x v="1"/>
      <x v="47"/>
    </i>
    <i t="default" r="2">
      <x v="1"/>
    </i>
    <i r="2">
      <x/>
      <x v="15"/>
    </i>
    <i t="default" r="2">
      <x/>
    </i>
    <i t="default" r="1">
      <x v="45"/>
    </i>
    <i r="1">
      <x v="48"/>
      <x/>
      <x v="115"/>
    </i>
    <i t="default" r="2">
      <x/>
    </i>
    <i t="default" r="1">
      <x v="48"/>
    </i>
    <i r="1">
      <x v="51"/>
      <x v="1"/>
      <x v="65"/>
    </i>
    <i t="default" r="2">
      <x v="1"/>
    </i>
    <i t="default" r="1">
      <x v="51"/>
    </i>
    <i r="1">
      <x v="57"/>
      <x v="1"/>
      <x v="51"/>
    </i>
    <i t="default" r="2">
      <x v="1"/>
    </i>
    <i t="default" r="1">
      <x v="57"/>
    </i>
    <i r="1">
      <x v="67"/>
      <x v="1"/>
      <x v="21"/>
    </i>
    <i t="default" r="2">
      <x v="1"/>
    </i>
    <i t="default" r="1">
      <x v="67"/>
    </i>
    <i r="1">
      <x v="69"/>
      <x v="1"/>
      <x v="26"/>
    </i>
    <i r="3">
      <x v="116"/>
    </i>
    <i t="default" r="2">
      <x v="1"/>
    </i>
    <i r="2">
      <x v="2"/>
      <x v="73"/>
    </i>
    <i t="default" r="2">
      <x v="2"/>
    </i>
    <i t="default" r="1">
      <x v="69"/>
    </i>
    <i t="default">
      <x v="1"/>
    </i>
    <i>
      <x v="2"/>
      <x v="30"/>
      <x/>
      <x v="54"/>
    </i>
    <i t="default" r="2">
      <x/>
    </i>
    <i t="default" r="1">
      <x v="30"/>
    </i>
    <i r="1">
      <x v="40"/>
      <x v="1"/>
      <x v="16"/>
    </i>
    <i r="3">
      <x v="95"/>
    </i>
    <i r="3">
      <x v="99"/>
    </i>
    <i t="default" r="2">
      <x v="1"/>
    </i>
    <i r="2">
      <x v="2"/>
      <x v="56"/>
    </i>
    <i r="3">
      <x v="76"/>
    </i>
    <i t="default" r="2">
      <x v="2"/>
    </i>
    <i r="2">
      <x v="4"/>
      <x v="29"/>
    </i>
    <i t="default" r="2">
      <x v="4"/>
    </i>
    <i t="default" r="1">
      <x v="40"/>
    </i>
    <i t="default">
      <x v="2"/>
    </i>
    <i>
      <x v="3"/>
      <x v="41"/>
      <x v="4"/>
      <x v="52"/>
    </i>
    <i t="default" r="2">
      <x v="4"/>
    </i>
    <i t="default" r="1">
      <x v="41"/>
    </i>
    <i t="default">
      <x v="3"/>
    </i>
    <i>
      <x v="4"/>
      <x v="53"/>
      <x/>
      <x v="66"/>
    </i>
    <i t="default" r="2">
      <x/>
    </i>
    <i t="default" r="1">
      <x v="53"/>
    </i>
    <i r="1">
      <x v="54"/>
      <x v="4"/>
      <x v="109"/>
    </i>
    <i t="default" r="2">
      <x v="4"/>
    </i>
    <i r="2">
      <x v="2"/>
      <x v="89"/>
    </i>
    <i t="default" r="2">
      <x v="2"/>
    </i>
    <i t="default" r="1">
      <x v="54"/>
    </i>
    <i t="default">
      <x v="4"/>
    </i>
    <i>
      <x v="5"/>
      <x v="60"/>
      <x v="1"/>
      <x v="55"/>
    </i>
    <i r="3">
      <x v="102"/>
    </i>
    <i t="default" r="2">
      <x v="1"/>
    </i>
    <i t="default" r="1">
      <x v="60"/>
    </i>
    <i t="default">
      <x v="5"/>
    </i>
    <i>
      <x v="6"/>
      <x v="4"/>
      <x v="2"/>
      <x v="72"/>
    </i>
    <i t="default" r="2">
      <x v="2"/>
    </i>
    <i r="2">
      <x v="1"/>
      <x v="41"/>
    </i>
    <i t="default" r="2">
      <x v="1"/>
    </i>
    <i t="default" r="1">
      <x v="4"/>
    </i>
    <i r="1">
      <x v="6"/>
      <x/>
      <x v="113"/>
    </i>
    <i t="default" r="2">
      <x/>
    </i>
    <i t="default" r="1">
      <x v="6"/>
    </i>
    <i r="1">
      <x v="7"/>
      <x/>
      <x v="37"/>
    </i>
    <i t="default" r="2">
      <x/>
    </i>
    <i t="default" r="1">
      <x v="7"/>
    </i>
    <i r="1">
      <x v="8"/>
      <x v="2"/>
      <x v="1"/>
    </i>
    <i t="default" r="2">
      <x v="2"/>
    </i>
    <i r="2">
      <x v="1"/>
      <x v="3"/>
    </i>
    <i t="default" r="2">
      <x v="1"/>
    </i>
    <i t="default" r="1">
      <x v="8"/>
    </i>
    <i r="1">
      <x v="10"/>
      <x v="1"/>
      <x v="77"/>
    </i>
    <i t="default" r="2">
      <x v="1"/>
    </i>
    <i t="default" r="1">
      <x v="10"/>
    </i>
    <i r="1">
      <x v="14"/>
      <x v="1"/>
      <x v="64"/>
    </i>
    <i t="default" r="2">
      <x v="1"/>
    </i>
    <i r="2">
      <x/>
      <x v="70"/>
    </i>
    <i t="default" r="2">
      <x/>
    </i>
    <i t="default" r="1">
      <x v="14"/>
    </i>
    <i r="1">
      <x v="16"/>
      <x v="1"/>
      <x v="84"/>
    </i>
    <i t="default" r="2">
      <x v="1"/>
    </i>
    <i t="default" r="1">
      <x v="16"/>
    </i>
    <i r="1">
      <x v="23"/>
      <x v="1"/>
      <x v="10"/>
    </i>
    <i t="default" r="2">
      <x v="1"/>
    </i>
    <i t="default" r="1">
      <x v="23"/>
    </i>
    <i r="1">
      <x v="26"/>
      <x v="2"/>
      <x v="33"/>
    </i>
    <i t="default" r="2">
      <x v="2"/>
    </i>
    <i r="2">
      <x v="1"/>
      <x v="63"/>
    </i>
    <i t="default" r="2">
      <x v="1"/>
    </i>
    <i t="default" r="1">
      <x v="26"/>
    </i>
    <i r="1">
      <x v="28"/>
      <x v="1"/>
      <x v="110"/>
    </i>
    <i t="default" r="2">
      <x v="1"/>
    </i>
    <i t="default" r="1">
      <x v="28"/>
    </i>
    <i r="1">
      <x v="29"/>
      <x v="1"/>
      <x v="53"/>
    </i>
    <i t="default" r="2">
      <x v="1"/>
    </i>
    <i t="default" r="1">
      <x v="29"/>
    </i>
    <i r="1">
      <x v="37"/>
      <x v="1"/>
      <x v="28"/>
    </i>
    <i t="default" r="2">
      <x v="1"/>
    </i>
    <i r="2">
      <x/>
      <x v="75"/>
    </i>
    <i t="default" r="2">
      <x/>
    </i>
    <i t="default" r="1">
      <x v="37"/>
    </i>
    <i r="1">
      <x v="39"/>
      <x v="2"/>
      <x v="41"/>
    </i>
    <i t="default" r="2">
      <x v="2"/>
    </i>
    <i r="2">
      <x/>
      <x v="111"/>
    </i>
    <i t="default" r="2">
      <x/>
    </i>
    <i t="default" r="1">
      <x v="39"/>
    </i>
    <i r="1">
      <x v="46"/>
      <x v="1"/>
      <x v="6"/>
    </i>
    <i t="default" r="2">
      <x v="1"/>
    </i>
    <i t="default" r="1">
      <x v="46"/>
    </i>
    <i r="1">
      <x v="52"/>
      <x v="2"/>
      <x v="48"/>
    </i>
    <i t="default" r="2">
      <x v="2"/>
    </i>
    <i t="default" r="1">
      <x v="52"/>
    </i>
    <i r="1">
      <x v="59"/>
      <x v="2"/>
      <x v="22"/>
    </i>
    <i t="default" r="2">
      <x v="2"/>
    </i>
    <i t="default" r="1">
      <x v="59"/>
    </i>
    <i r="1">
      <x v="61"/>
      <x v="4"/>
      <x v="35"/>
    </i>
    <i t="default" r="2">
      <x v="4"/>
    </i>
    <i r="2">
      <x v="2"/>
      <x v="103"/>
    </i>
    <i t="default" r="2">
      <x v="2"/>
    </i>
    <i t="default" r="1">
      <x v="61"/>
    </i>
    <i r="1">
      <x v="62"/>
      <x v="2"/>
      <x v="96"/>
    </i>
    <i t="default" r="2">
      <x v="2"/>
    </i>
    <i t="default" r="1">
      <x v="62"/>
    </i>
    <i r="1">
      <x v="63"/>
      <x v="2"/>
      <x/>
    </i>
    <i t="default" r="2">
      <x v="2"/>
    </i>
    <i t="default" r="1">
      <x v="63"/>
    </i>
    <i r="1">
      <x v="64"/>
      <x v="1"/>
      <x v="90"/>
    </i>
    <i t="default" r="2">
      <x v="1"/>
    </i>
    <i t="default" r="1">
      <x v="64"/>
    </i>
    <i r="1">
      <x v="66"/>
      <x v="1"/>
      <x v="23"/>
    </i>
    <i t="default" r="2">
      <x v="1"/>
    </i>
    <i t="default" r="1">
      <x v="66"/>
    </i>
    <i r="1">
      <x v="70"/>
      <x v="1"/>
      <x v="71"/>
    </i>
    <i t="default" r="2">
      <x v="1"/>
    </i>
    <i t="default" r="1">
      <x v="70"/>
    </i>
    <i t="default">
      <x v="6"/>
    </i>
    <i>
      <x v="7"/>
      <x v="3"/>
      <x v="2"/>
      <x v="46"/>
    </i>
    <i t="default" r="2">
      <x v="2"/>
    </i>
    <i r="2">
      <x v="1"/>
      <x v="106"/>
    </i>
    <i t="default" r="2">
      <x v="1"/>
    </i>
    <i t="default" r="1">
      <x v="3"/>
    </i>
    <i r="1">
      <x v="5"/>
      <x v="1"/>
      <x v="24"/>
    </i>
    <i t="default" r="2">
      <x v="1"/>
    </i>
    <i t="default" r="1">
      <x v="5"/>
    </i>
    <i r="1">
      <x v="27"/>
      <x v="2"/>
      <x v="81"/>
    </i>
    <i t="default" r="2">
      <x v="2"/>
    </i>
    <i r="2">
      <x v="1"/>
      <x v="59"/>
    </i>
    <i t="default" r="2">
      <x v="1"/>
    </i>
    <i t="default" r="1">
      <x v="27"/>
    </i>
    <i r="1">
      <x v="36"/>
      <x v="1"/>
      <x v="30"/>
    </i>
    <i t="default" r="2">
      <x v="1"/>
    </i>
    <i t="default" r="1">
      <x v="36"/>
    </i>
    <i r="1">
      <x v="68"/>
      <x v="4"/>
      <x v="9"/>
    </i>
    <i t="default" r="2">
      <x v="4"/>
    </i>
    <i t="default" r="1">
      <x v="68"/>
    </i>
    <i t="default"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Annual Rt" fld="4" baseField="9" baseItem="0" numFmtId="44"/>
    <dataField name="Sum of Monthly Rate" fld="3" baseField="0" baseItem="0" numFmtId="44"/>
  </dataFields>
  <formats count="1">
    <format dxfId="1">
      <pivotArea outline="0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A87200-1FBD-4737-A5FF-2F1EB8699958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2:C8" firstHeaderRow="0" firstDataRow="1" firstDataCol="1"/>
  <pivotFields count="12">
    <pivotField compact="0" outline="0" showAll="0"/>
    <pivotField compact="0" outline="0" showAll="0"/>
    <pivotField compact="0" outline="0" showAll="0"/>
    <pivotField dataField="1" compact="0" numFmtId="44" outline="0" showAll="0"/>
    <pivotField dataField="1" compact="0" numFmtId="44" outline="0" showAll="0"/>
    <pivotField compact="0" numFmtId="164" outline="0" showAll="0"/>
    <pivotField compact="0" outline="0" showAll="0"/>
    <pivotField axis="axisRow" compact="0" outline="0" showAll="0" sortType="descending">
      <items count="6">
        <item x="0"/>
        <item x="4"/>
        <item x="1"/>
        <item x="2"/>
        <item x="3"/>
        <item t="default"/>
      </items>
    </pivotField>
    <pivotField compact="0" outline="0" showAll="0"/>
    <pivotField compact="0" outline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outline="0" showAll="0"/>
    <pivotField compact="0" outline="0" showAll="0"/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Annual Rt" fld="4" baseField="7" baseItem="4" numFmtId="44"/>
    <dataField name="Sum of Monthly Rate" fld="3" baseField="0" baseItem="0" numFmtId="44"/>
  </dataFields>
  <formats count="1">
    <format dxfId="0">
      <pivotArea outline="0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5"/>
  <sheetViews>
    <sheetView tabSelected="1" workbookViewId="0">
      <selection activeCell="C2" sqref="C2"/>
    </sheetView>
  </sheetViews>
  <sheetFormatPr defaultColWidth="10.33203125" defaultRowHeight="14.4" x14ac:dyDescent="0.3"/>
  <cols>
    <col min="1" max="2" width="31" customWidth="1"/>
    <col min="3" max="3" width="20" style="13" customWidth="1"/>
    <col min="4" max="4" width="20" style="14" customWidth="1"/>
    <col min="5" max="5" width="9" style="13" customWidth="1"/>
    <col min="6" max="6" width="8" customWidth="1"/>
    <col min="7" max="7" width="31" customWidth="1"/>
    <col min="8" max="8" width="40" customWidth="1"/>
    <col min="9" max="11" width="31" customWidth="1"/>
  </cols>
  <sheetData>
    <row r="1" spans="1:11" ht="15.6" thickTop="1" thickBot="1" x14ac:dyDescent="0.35">
      <c r="A1" s="1" t="s">
        <v>0</v>
      </c>
      <c r="B1" t="s">
        <v>1</v>
      </c>
      <c r="C1" s="13" t="s">
        <v>522</v>
      </c>
    </row>
    <row r="2" spans="1:11" ht="15.6" thickTop="1" thickBot="1" x14ac:dyDescent="0.35">
      <c r="A2" s="3" t="s">
        <v>3</v>
      </c>
      <c r="B2" s="2" t="s">
        <v>2</v>
      </c>
      <c r="C2" s="4" t="s">
        <v>5</v>
      </c>
      <c r="D2" s="5" t="s">
        <v>6</v>
      </c>
      <c r="E2" s="6" t="s">
        <v>7</v>
      </c>
      <c r="F2" s="7" t="s">
        <v>8</v>
      </c>
      <c r="G2" s="8" t="s">
        <v>9</v>
      </c>
      <c r="H2" s="9" t="s">
        <v>10</v>
      </c>
      <c r="I2" s="10" t="s">
        <v>11</v>
      </c>
      <c r="J2" s="11" t="s">
        <v>12</v>
      </c>
      <c r="K2" s="12" t="s">
        <v>13</v>
      </c>
    </row>
    <row r="3" spans="1:11" ht="15" thickTop="1" x14ac:dyDescent="0.3">
      <c r="A3" t="s">
        <v>372</v>
      </c>
      <c r="B3" t="s">
        <v>371</v>
      </c>
      <c r="C3" s="15">
        <v>11554</v>
      </c>
      <c r="D3" s="15">
        <v>138648</v>
      </c>
      <c r="E3" s="13">
        <v>1</v>
      </c>
      <c r="F3" t="s">
        <v>44</v>
      </c>
      <c r="G3" t="s">
        <v>45</v>
      </c>
      <c r="H3" t="s">
        <v>373</v>
      </c>
      <c r="I3" t="s">
        <v>316</v>
      </c>
      <c r="J3" t="s">
        <v>347</v>
      </c>
      <c r="K3" t="s">
        <v>374</v>
      </c>
    </row>
    <row r="4" spans="1:11" x14ac:dyDescent="0.3">
      <c r="A4" t="s">
        <v>323</v>
      </c>
      <c r="B4" t="s">
        <v>322</v>
      </c>
      <c r="C4" s="15">
        <v>14079</v>
      </c>
      <c r="D4" s="15">
        <v>168948</v>
      </c>
      <c r="E4" s="13">
        <v>1</v>
      </c>
      <c r="F4" t="s">
        <v>44</v>
      </c>
      <c r="G4" t="s">
        <v>45</v>
      </c>
      <c r="H4" t="s">
        <v>324</v>
      </c>
      <c r="I4" t="s">
        <v>316</v>
      </c>
      <c r="J4" t="s">
        <v>317</v>
      </c>
      <c r="K4" t="s">
        <v>317</v>
      </c>
    </row>
    <row r="5" spans="1:11" x14ac:dyDescent="0.3">
      <c r="A5" t="s">
        <v>239</v>
      </c>
      <c r="B5" t="s">
        <v>238</v>
      </c>
      <c r="C5" s="15">
        <v>9975</v>
      </c>
      <c r="D5" s="15">
        <v>119700</v>
      </c>
      <c r="E5" s="13">
        <v>1</v>
      </c>
      <c r="F5" t="s">
        <v>29</v>
      </c>
      <c r="G5" t="s">
        <v>30</v>
      </c>
      <c r="H5" t="s">
        <v>240</v>
      </c>
      <c r="I5" t="s">
        <v>169</v>
      </c>
      <c r="J5" t="s">
        <v>241</v>
      </c>
      <c r="K5" t="s">
        <v>242</v>
      </c>
    </row>
    <row r="6" spans="1:11" x14ac:dyDescent="0.3">
      <c r="A6" t="s">
        <v>326</v>
      </c>
      <c r="B6" t="s">
        <v>325</v>
      </c>
      <c r="C6" s="15">
        <v>8638</v>
      </c>
      <c r="D6" s="15">
        <v>103656</v>
      </c>
      <c r="E6" s="13">
        <v>1</v>
      </c>
      <c r="F6" t="s">
        <v>29</v>
      </c>
      <c r="G6" t="s">
        <v>30</v>
      </c>
      <c r="H6" t="s">
        <v>327</v>
      </c>
      <c r="I6" t="s">
        <v>316</v>
      </c>
      <c r="J6" t="s">
        <v>317</v>
      </c>
      <c r="K6" t="s">
        <v>317</v>
      </c>
    </row>
    <row r="7" spans="1:11" x14ac:dyDescent="0.3">
      <c r="A7" t="s">
        <v>121</v>
      </c>
      <c r="B7" t="s">
        <v>120</v>
      </c>
      <c r="C7" s="15">
        <v>8928</v>
      </c>
      <c r="D7" s="15">
        <v>107136</v>
      </c>
      <c r="E7" s="13">
        <v>1</v>
      </c>
      <c r="F7" t="s">
        <v>29</v>
      </c>
      <c r="G7" t="s">
        <v>30</v>
      </c>
      <c r="H7" t="s">
        <v>122</v>
      </c>
      <c r="I7" t="s">
        <v>19</v>
      </c>
      <c r="J7" t="s">
        <v>112</v>
      </c>
      <c r="K7" t="s">
        <v>123</v>
      </c>
    </row>
    <row r="8" spans="1:11" x14ac:dyDescent="0.3">
      <c r="A8" t="s">
        <v>22</v>
      </c>
      <c r="B8" t="s">
        <v>21</v>
      </c>
      <c r="C8" s="15">
        <v>6510</v>
      </c>
      <c r="D8" s="15">
        <v>78120</v>
      </c>
      <c r="E8" s="13">
        <v>1</v>
      </c>
      <c r="F8" t="s">
        <v>23</v>
      </c>
      <c r="G8" t="s">
        <v>24</v>
      </c>
      <c r="H8" t="s">
        <v>25</v>
      </c>
      <c r="I8" t="s">
        <v>19</v>
      </c>
      <c r="J8" t="s">
        <v>20</v>
      </c>
      <c r="K8" t="s">
        <v>26</v>
      </c>
    </row>
    <row r="9" spans="1:11" x14ac:dyDescent="0.3">
      <c r="A9" t="s">
        <v>82</v>
      </c>
      <c r="B9" t="s">
        <v>397</v>
      </c>
      <c r="C9" s="15">
        <v>8490</v>
      </c>
      <c r="D9" s="15">
        <v>101880</v>
      </c>
      <c r="E9" s="13">
        <v>1</v>
      </c>
      <c r="F9" t="s">
        <v>29</v>
      </c>
      <c r="G9" t="s">
        <v>30</v>
      </c>
      <c r="H9" t="s">
        <v>398</v>
      </c>
      <c r="I9" t="s">
        <v>316</v>
      </c>
      <c r="J9" t="s">
        <v>385</v>
      </c>
      <c r="K9" t="s">
        <v>399</v>
      </c>
    </row>
    <row r="10" spans="1:11" x14ac:dyDescent="0.3">
      <c r="A10" t="s">
        <v>159</v>
      </c>
      <c r="B10" t="s">
        <v>158</v>
      </c>
      <c r="C10" s="15">
        <v>9138</v>
      </c>
      <c r="D10" s="15">
        <v>109656</v>
      </c>
      <c r="E10" s="13">
        <v>1</v>
      </c>
      <c r="F10" t="s">
        <v>29</v>
      </c>
      <c r="G10" t="s">
        <v>30</v>
      </c>
      <c r="H10" t="s">
        <v>160</v>
      </c>
      <c r="I10" t="s">
        <v>19</v>
      </c>
      <c r="J10" t="s">
        <v>161</v>
      </c>
      <c r="K10" t="s">
        <v>161</v>
      </c>
    </row>
    <row r="11" spans="1:11" x14ac:dyDescent="0.3">
      <c r="A11" t="s">
        <v>43</v>
      </c>
      <c r="B11" t="s">
        <v>42</v>
      </c>
      <c r="C11" s="15">
        <v>12891</v>
      </c>
      <c r="D11" s="15">
        <v>154692</v>
      </c>
      <c r="E11" s="13">
        <v>1</v>
      </c>
      <c r="F11" t="s">
        <v>44</v>
      </c>
      <c r="G11" t="s">
        <v>45</v>
      </c>
      <c r="H11" t="s">
        <v>46</v>
      </c>
      <c r="I11" t="s">
        <v>19</v>
      </c>
      <c r="J11" t="s">
        <v>20</v>
      </c>
      <c r="K11" t="s">
        <v>47</v>
      </c>
    </row>
    <row r="12" spans="1:11" x14ac:dyDescent="0.3">
      <c r="A12" t="s">
        <v>437</v>
      </c>
      <c r="B12" t="s">
        <v>436</v>
      </c>
      <c r="C12" s="15">
        <v>20421</v>
      </c>
      <c r="D12" s="15">
        <v>245052</v>
      </c>
      <c r="E12" s="13">
        <v>1</v>
      </c>
      <c r="F12" t="s">
        <v>16</v>
      </c>
      <c r="G12" t="s">
        <v>17</v>
      </c>
      <c r="H12" t="s">
        <v>438</v>
      </c>
      <c r="I12" t="s">
        <v>416</v>
      </c>
      <c r="J12" t="s">
        <v>416</v>
      </c>
      <c r="K12" t="s">
        <v>416</v>
      </c>
    </row>
    <row r="13" spans="1:11" x14ac:dyDescent="0.3">
      <c r="A13" t="s">
        <v>353</v>
      </c>
      <c r="B13" t="s">
        <v>352</v>
      </c>
      <c r="C13" s="15">
        <v>12172</v>
      </c>
      <c r="D13" s="15">
        <v>146064</v>
      </c>
      <c r="E13" s="13">
        <v>1</v>
      </c>
      <c r="F13" t="s">
        <v>29</v>
      </c>
      <c r="G13" t="s">
        <v>30</v>
      </c>
      <c r="H13" t="s">
        <v>354</v>
      </c>
      <c r="I13" t="s">
        <v>316</v>
      </c>
      <c r="J13" t="s">
        <v>347</v>
      </c>
      <c r="K13" t="s">
        <v>355</v>
      </c>
    </row>
    <row r="14" spans="1:11" x14ac:dyDescent="0.3">
      <c r="A14" t="s">
        <v>43</v>
      </c>
      <c r="B14" t="s">
        <v>62</v>
      </c>
      <c r="C14" s="15">
        <v>8650</v>
      </c>
      <c r="D14" s="15">
        <v>103800</v>
      </c>
      <c r="E14" s="13">
        <v>1</v>
      </c>
      <c r="F14" t="s">
        <v>29</v>
      </c>
      <c r="G14" t="s">
        <v>30</v>
      </c>
      <c r="H14" t="s">
        <v>63</v>
      </c>
      <c r="I14" t="s">
        <v>19</v>
      </c>
      <c r="J14" t="s">
        <v>19</v>
      </c>
      <c r="K14" t="s">
        <v>19</v>
      </c>
    </row>
    <row r="15" spans="1:11" x14ac:dyDescent="0.3">
      <c r="A15" t="s">
        <v>65</v>
      </c>
      <c r="B15" t="s">
        <v>64</v>
      </c>
      <c r="C15" s="15">
        <v>23543</v>
      </c>
      <c r="D15" s="15">
        <v>282516</v>
      </c>
      <c r="E15" s="13">
        <v>1</v>
      </c>
      <c r="F15" t="s">
        <v>16</v>
      </c>
      <c r="G15" t="s">
        <v>17</v>
      </c>
      <c r="H15" t="s">
        <v>66</v>
      </c>
      <c r="I15" t="s">
        <v>19</v>
      </c>
      <c r="J15" t="s">
        <v>19</v>
      </c>
      <c r="K15" t="s">
        <v>19</v>
      </c>
    </row>
    <row r="16" spans="1:11" x14ac:dyDescent="0.3">
      <c r="A16" t="s">
        <v>49</v>
      </c>
      <c r="B16" t="s">
        <v>48</v>
      </c>
      <c r="C16" s="15">
        <v>7917</v>
      </c>
      <c r="D16" s="15">
        <v>95004</v>
      </c>
      <c r="E16" s="13">
        <v>1</v>
      </c>
      <c r="F16" t="s">
        <v>29</v>
      </c>
      <c r="G16" t="s">
        <v>30</v>
      </c>
      <c r="H16" t="s">
        <v>50</v>
      </c>
      <c r="I16" t="s">
        <v>19</v>
      </c>
      <c r="J16" t="s">
        <v>20</v>
      </c>
      <c r="K16" t="s">
        <v>47</v>
      </c>
    </row>
    <row r="17" spans="1:11" x14ac:dyDescent="0.3">
      <c r="A17" t="s">
        <v>171</v>
      </c>
      <c r="B17" t="s">
        <v>170</v>
      </c>
      <c r="C17" s="15">
        <v>9797</v>
      </c>
      <c r="D17" s="15">
        <v>117564</v>
      </c>
      <c r="E17" s="13">
        <v>1</v>
      </c>
      <c r="F17" t="s">
        <v>29</v>
      </c>
      <c r="G17" t="s">
        <v>30</v>
      </c>
      <c r="H17" t="s">
        <v>172</v>
      </c>
      <c r="I17" t="s">
        <v>169</v>
      </c>
      <c r="J17" t="s">
        <v>173</v>
      </c>
      <c r="K17" t="s">
        <v>174</v>
      </c>
    </row>
    <row r="18" spans="1:11" x14ac:dyDescent="0.3">
      <c r="A18" t="s">
        <v>28</v>
      </c>
      <c r="B18" t="s">
        <v>27</v>
      </c>
      <c r="C18" s="15">
        <v>8834</v>
      </c>
      <c r="D18" s="15">
        <v>106008</v>
      </c>
      <c r="E18" s="13">
        <v>1</v>
      </c>
      <c r="F18" t="s">
        <v>29</v>
      </c>
      <c r="G18" t="s">
        <v>30</v>
      </c>
      <c r="H18" t="s">
        <v>31</v>
      </c>
      <c r="I18" t="s">
        <v>19</v>
      </c>
      <c r="J18" t="s">
        <v>20</v>
      </c>
      <c r="K18" t="s">
        <v>26</v>
      </c>
    </row>
    <row r="19" spans="1:11" x14ac:dyDescent="0.3">
      <c r="A19" t="s">
        <v>191</v>
      </c>
      <c r="B19" t="s">
        <v>27</v>
      </c>
      <c r="C19" s="15">
        <v>6981</v>
      </c>
      <c r="D19" s="15">
        <v>83772</v>
      </c>
      <c r="E19" s="13">
        <v>1</v>
      </c>
      <c r="F19" t="s">
        <v>23</v>
      </c>
      <c r="G19" t="s">
        <v>24</v>
      </c>
      <c r="H19" t="s">
        <v>193</v>
      </c>
      <c r="I19" t="s">
        <v>169</v>
      </c>
      <c r="J19" t="s">
        <v>173</v>
      </c>
      <c r="K19" t="s">
        <v>194</v>
      </c>
    </row>
    <row r="20" spans="1:11" x14ac:dyDescent="0.3">
      <c r="A20" t="s">
        <v>274</v>
      </c>
      <c r="B20" t="s">
        <v>273</v>
      </c>
      <c r="C20" s="15">
        <v>12048</v>
      </c>
      <c r="D20" s="15">
        <v>144576</v>
      </c>
      <c r="E20" s="13">
        <v>1</v>
      </c>
      <c r="F20" t="s">
        <v>29</v>
      </c>
      <c r="G20" t="s">
        <v>30</v>
      </c>
      <c r="H20" t="s">
        <v>275</v>
      </c>
      <c r="I20" t="s">
        <v>271</v>
      </c>
      <c r="J20" t="s">
        <v>271</v>
      </c>
      <c r="K20" t="s">
        <v>271</v>
      </c>
    </row>
    <row r="21" spans="1:11" x14ac:dyDescent="0.3">
      <c r="A21" t="s">
        <v>89</v>
      </c>
      <c r="B21" t="s">
        <v>88</v>
      </c>
      <c r="C21" s="15">
        <v>6563</v>
      </c>
      <c r="D21" s="15">
        <v>78756</v>
      </c>
      <c r="E21" s="13">
        <v>1</v>
      </c>
      <c r="F21" t="s">
        <v>23</v>
      </c>
      <c r="G21" t="s">
        <v>24</v>
      </c>
      <c r="H21" t="s">
        <v>90</v>
      </c>
      <c r="I21" t="s">
        <v>19</v>
      </c>
      <c r="J21" t="s">
        <v>80</v>
      </c>
      <c r="K21" t="s">
        <v>91</v>
      </c>
    </row>
    <row r="22" spans="1:11" x14ac:dyDescent="0.3">
      <c r="A22" t="s">
        <v>202</v>
      </c>
      <c r="B22" t="s">
        <v>88</v>
      </c>
      <c r="C22" s="15">
        <v>8875</v>
      </c>
      <c r="D22" s="15">
        <v>106500</v>
      </c>
      <c r="E22" s="13">
        <v>1</v>
      </c>
      <c r="F22" t="s">
        <v>29</v>
      </c>
      <c r="G22" t="s">
        <v>30</v>
      </c>
      <c r="H22" t="s">
        <v>203</v>
      </c>
      <c r="I22" t="s">
        <v>169</v>
      </c>
      <c r="J22" t="s">
        <v>204</v>
      </c>
      <c r="K22" t="s">
        <v>204</v>
      </c>
    </row>
    <row r="23" spans="1:11" x14ac:dyDescent="0.3">
      <c r="A23" t="s">
        <v>244</v>
      </c>
      <c r="B23" t="s">
        <v>243</v>
      </c>
      <c r="C23" s="15">
        <v>9975</v>
      </c>
      <c r="D23" s="15">
        <v>119700</v>
      </c>
      <c r="E23" s="13">
        <v>1</v>
      </c>
      <c r="F23" t="s">
        <v>29</v>
      </c>
      <c r="G23" t="s">
        <v>30</v>
      </c>
      <c r="H23" t="s">
        <v>245</v>
      </c>
      <c r="I23" t="s">
        <v>169</v>
      </c>
      <c r="J23" t="s">
        <v>241</v>
      </c>
      <c r="K23" t="s">
        <v>242</v>
      </c>
    </row>
    <row r="24" spans="1:11" x14ac:dyDescent="0.3">
      <c r="A24" t="s">
        <v>129</v>
      </c>
      <c r="B24" t="s">
        <v>128</v>
      </c>
      <c r="C24" s="15">
        <v>6820</v>
      </c>
      <c r="D24" s="15">
        <v>81840</v>
      </c>
      <c r="E24" s="13">
        <v>1</v>
      </c>
      <c r="F24" t="s">
        <v>23</v>
      </c>
      <c r="G24" t="s">
        <v>24</v>
      </c>
      <c r="H24" t="s">
        <v>130</v>
      </c>
      <c r="I24" t="s">
        <v>19</v>
      </c>
      <c r="J24" t="s">
        <v>131</v>
      </c>
      <c r="K24" t="s">
        <v>131</v>
      </c>
    </row>
    <row r="25" spans="1:11" x14ac:dyDescent="0.3">
      <c r="A25" t="s">
        <v>206</v>
      </c>
      <c r="B25" t="s">
        <v>205</v>
      </c>
      <c r="C25" s="15">
        <v>7865</v>
      </c>
      <c r="D25" s="15">
        <v>94380</v>
      </c>
      <c r="E25" s="13">
        <v>1</v>
      </c>
      <c r="F25" t="s">
        <v>23</v>
      </c>
      <c r="G25" t="s">
        <v>24</v>
      </c>
      <c r="H25" t="s">
        <v>207</v>
      </c>
      <c r="I25" t="s">
        <v>169</v>
      </c>
      <c r="J25" t="s">
        <v>204</v>
      </c>
      <c r="K25" t="s">
        <v>204</v>
      </c>
    </row>
    <row r="26" spans="1:11" x14ac:dyDescent="0.3">
      <c r="A26" t="s">
        <v>136</v>
      </c>
      <c r="B26" t="s">
        <v>256</v>
      </c>
      <c r="C26" s="15">
        <v>11667</v>
      </c>
      <c r="D26" s="15">
        <v>140004</v>
      </c>
      <c r="E26" s="13">
        <v>1</v>
      </c>
      <c r="F26" t="s">
        <v>29</v>
      </c>
      <c r="G26" t="s">
        <v>30</v>
      </c>
      <c r="H26" t="s">
        <v>257</v>
      </c>
      <c r="I26" t="s">
        <v>169</v>
      </c>
      <c r="J26" t="s">
        <v>258</v>
      </c>
      <c r="K26" t="s">
        <v>258</v>
      </c>
    </row>
    <row r="27" spans="1:11" x14ac:dyDescent="0.3">
      <c r="A27" t="s">
        <v>338</v>
      </c>
      <c r="B27" t="s">
        <v>368</v>
      </c>
      <c r="C27" s="15">
        <v>13074</v>
      </c>
      <c r="D27" s="15">
        <v>156888</v>
      </c>
      <c r="E27" s="13">
        <v>1</v>
      </c>
      <c r="F27" t="s">
        <v>44</v>
      </c>
      <c r="G27" t="s">
        <v>45</v>
      </c>
      <c r="H27" t="s">
        <v>369</v>
      </c>
      <c r="I27" t="s">
        <v>316</v>
      </c>
      <c r="J27" t="s">
        <v>347</v>
      </c>
      <c r="K27" t="s">
        <v>370</v>
      </c>
    </row>
    <row r="28" spans="1:11" x14ac:dyDescent="0.3">
      <c r="A28" t="s">
        <v>407</v>
      </c>
      <c r="B28" t="s">
        <v>406</v>
      </c>
      <c r="C28" s="15">
        <v>8497</v>
      </c>
      <c r="D28" s="15">
        <v>101964</v>
      </c>
      <c r="E28" s="13">
        <v>1</v>
      </c>
      <c r="F28" t="s">
        <v>29</v>
      </c>
      <c r="G28" t="s">
        <v>30</v>
      </c>
      <c r="H28" t="s">
        <v>408</v>
      </c>
      <c r="I28" t="s">
        <v>316</v>
      </c>
      <c r="J28" t="s">
        <v>385</v>
      </c>
      <c r="K28" t="s">
        <v>409</v>
      </c>
    </row>
    <row r="29" spans="1:11" x14ac:dyDescent="0.3">
      <c r="A29" t="s">
        <v>422</v>
      </c>
      <c r="B29" t="s">
        <v>421</v>
      </c>
      <c r="C29" s="15">
        <v>6833</v>
      </c>
      <c r="D29" s="15">
        <v>81996</v>
      </c>
      <c r="E29" s="13">
        <v>1</v>
      </c>
      <c r="F29" t="s">
        <v>29</v>
      </c>
      <c r="G29" t="s">
        <v>30</v>
      </c>
      <c r="H29" t="s">
        <v>423</v>
      </c>
      <c r="I29" t="s">
        <v>416</v>
      </c>
      <c r="J29" t="s">
        <v>424</v>
      </c>
      <c r="K29" t="s">
        <v>424</v>
      </c>
    </row>
    <row r="30" spans="1:11" x14ac:dyDescent="0.3">
      <c r="A30" t="s">
        <v>180</v>
      </c>
      <c r="B30" t="s">
        <v>179</v>
      </c>
      <c r="C30" s="15">
        <v>8827</v>
      </c>
      <c r="D30" s="15">
        <v>105924</v>
      </c>
      <c r="E30" s="13">
        <v>1</v>
      </c>
      <c r="F30" t="s">
        <v>29</v>
      </c>
      <c r="G30" t="s">
        <v>30</v>
      </c>
      <c r="H30" t="s">
        <v>181</v>
      </c>
      <c r="I30" t="s">
        <v>169</v>
      </c>
      <c r="J30" t="s">
        <v>173</v>
      </c>
      <c r="K30" t="s">
        <v>182</v>
      </c>
    </row>
    <row r="31" spans="1:11" x14ac:dyDescent="0.3">
      <c r="A31" t="s">
        <v>260</v>
      </c>
      <c r="B31" t="s">
        <v>259</v>
      </c>
      <c r="C31" s="15">
        <v>11000</v>
      </c>
      <c r="D31" s="15">
        <v>132000</v>
      </c>
      <c r="E31" s="13">
        <v>1</v>
      </c>
      <c r="F31" t="s">
        <v>29</v>
      </c>
      <c r="G31" t="s">
        <v>30</v>
      </c>
      <c r="H31" t="s">
        <v>261</v>
      </c>
      <c r="I31" t="s">
        <v>169</v>
      </c>
      <c r="J31" t="s">
        <v>262</v>
      </c>
      <c r="K31" t="s">
        <v>262</v>
      </c>
    </row>
    <row r="32" spans="1:11" x14ac:dyDescent="0.3">
      <c r="A32" t="s">
        <v>71</v>
      </c>
      <c r="B32" t="s">
        <v>70</v>
      </c>
      <c r="C32" s="15">
        <v>6333</v>
      </c>
      <c r="D32" s="15">
        <v>75996</v>
      </c>
      <c r="E32" s="13">
        <v>0.5</v>
      </c>
      <c r="F32" t="s">
        <v>44</v>
      </c>
      <c r="G32" t="s">
        <v>45</v>
      </c>
      <c r="H32" t="s">
        <v>72</v>
      </c>
      <c r="I32" t="s">
        <v>19</v>
      </c>
      <c r="J32" t="s">
        <v>73</v>
      </c>
      <c r="K32" t="s">
        <v>73</v>
      </c>
    </row>
    <row r="33" spans="1:11" x14ac:dyDescent="0.3">
      <c r="A33" t="s">
        <v>338</v>
      </c>
      <c r="B33" t="s">
        <v>337</v>
      </c>
      <c r="C33" s="15">
        <v>12688</v>
      </c>
      <c r="D33" s="15">
        <v>152256</v>
      </c>
      <c r="E33" s="13">
        <v>1</v>
      </c>
      <c r="F33" t="s">
        <v>29</v>
      </c>
      <c r="G33" t="s">
        <v>30</v>
      </c>
      <c r="H33" t="s">
        <v>339</v>
      </c>
      <c r="I33" t="s">
        <v>316</v>
      </c>
      <c r="J33" t="s">
        <v>331</v>
      </c>
      <c r="K33" t="s">
        <v>340</v>
      </c>
    </row>
    <row r="34" spans="1:11" x14ac:dyDescent="0.3">
      <c r="A34" t="s">
        <v>277</v>
      </c>
      <c r="B34" t="s">
        <v>276</v>
      </c>
      <c r="C34" s="15">
        <v>17084</v>
      </c>
      <c r="D34" s="15">
        <v>205008</v>
      </c>
      <c r="E34" s="13">
        <v>1</v>
      </c>
      <c r="F34" t="s">
        <v>16</v>
      </c>
      <c r="G34" t="s">
        <v>17</v>
      </c>
      <c r="H34" t="s">
        <v>278</v>
      </c>
      <c r="I34" t="s">
        <v>271</v>
      </c>
      <c r="J34" t="s">
        <v>271</v>
      </c>
      <c r="K34" t="s">
        <v>271</v>
      </c>
    </row>
    <row r="35" spans="1:11" x14ac:dyDescent="0.3">
      <c r="A35" t="s">
        <v>433</v>
      </c>
      <c r="B35" t="s">
        <v>432</v>
      </c>
      <c r="C35" s="15">
        <v>7875</v>
      </c>
      <c r="D35" s="15">
        <v>94500</v>
      </c>
      <c r="E35" s="13">
        <v>1</v>
      </c>
      <c r="F35" t="s">
        <v>29</v>
      </c>
      <c r="G35" t="s">
        <v>30</v>
      </c>
      <c r="H35" t="s">
        <v>434</v>
      </c>
      <c r="I35" t="s">
        <v>416</v>
      </c>
      <c r="J35" t="s">
        <v>435</v>
      </c>
      <c r="K35" t="s">
        <v>435</v>
      </c>
    </row>
    <row r="36" spans="1:11" x14ac:dyDescent="0.3">
      <c r="A36" t="s">
        <v>104</v>
      </c>
      <c r="B36" t="s">
        <v>103</v>
      </c>
      <c r="C36" s="15">
        <v>9550</v>
      </c>
      <c r="D36" s="15">
        <v>114600</v>
      </c>
      <c r="E36" s="13">
        <v>1</v>
      </c>
      <c r="F36" t="s">
        <v>29</v>
      </c>
      <c r="G36" t="s">
        <v>30</v>
      </c>
      <c r="H36" t="s">
        <v>105</v>
      </c>
      <c r="I36" t="s">
        <v>19</v>
      </c>
      <c r="J36" t="s">
        <v>102</v>
      </c>
      <c r="K36" t="s">
        <v>106</v>
      </c>
    </row>
    <row r="37" spans="1:11" x14ac:dyDescent="0.3">
      <c r="A37" t="s">
        <v>209</v>
      </c>
      <c r="B37" t="s">
        <v>208</v>
      </c>
      <c r="C37" s="15">
        <v>8820</v>
      </c>
      <c r="D37" s="15">
        <v>105840</v>
      </c>
      <c r="E37" s="13">
        <v>1</v>
      </c>
      <c r="F37" t="s">
        <v>29</v>
      </c>
      <c r="G37" t="s">
        <v>30</v>
      </c>
      <c r="H37" t="s">
        <v>210</v>
      </c>
      <c r="I37" t="s">
        <v>169</v>
      </c>
      <c r="J37" t="s">
        <v>204</v>
      </c>
      <c r="K37" t="s">
        <v>204</v>
      </c>
    </row>
    <row r="38" spans="1:11" x14ac:dyDescent="0.3">
      <c r="A38" t="s">
        <v>329</v>
      </c>
      <c r="B38" t="s">
        <v>356</v>
      </c>
      <c r="C38" s="15">
        <v>15720</v>
      </c>
      <c r="D38" s="15">
        <v>188640</v>
      </c>
      <c r="E38" s="13">
        <v>1</v>
      </c>
      <c r="F38" t="s">
        <v>44</v>
      </c>
      <c r="G38" t="s">
        <v>45</v>
      </c>
      <c r="H38" t="s">
        <v>357</v>
      </c>
      <c r="I38" t="s">
        <v>316</v>
      </c>
      <c r="J38" t="s">
        <v>347</v>
      </c>
      <c r="K38" t="s">
        <v>347</v>
      </c>
    </row>
    <row r="39" spans="1:11" x14ac:dyDescent="0.3">
      <c r="A39" t="s">
        <v>212</v>
      </c>
      <c r="B39" t="s">
        <v>211</v>
      </c>
      <c r="C39" s="15">
        <v>8101</v>
      </c>
      <c r="D39" s="15">
        <v>97212</v>
      </c>
      <c r="E39" s="13">
        <v>1</v>
      </c>
      <c r="F39" t="s">
        <v>23</v>
      </c>
      <c r="G39" t="s">
        <v>24</v>
      </c>
      <c r="H39" t="s">
        <v>213</v>
      </c>
      <c r="I39" t="s">
        <v>169</v>
      </c>
      <c r="J39" t="s">
        <v>204</v>
      </c>
      <c r="K39" t="s">
        <v>204</v>
      </c>
    </row>
    <row r="40" spans="1:11" x14ac:dyDescent="0.3">
      <c r="A40" t="s">
        <v>379</v>
      </c>
      <c r="B40" t="s">
        <v>378</v>
      </c>
      <c r="C40" s="15">
        <v>20251</v>
      </c>
      <c r="D40" s="15">
        <v>243012</v>
      </c>
      <c r="E40" s="13">
        <v>1</v>
      </c>
      <c r="F40" t="s">
        <v>16</v>
      </c>
      <c r="G40" t="s">
        <v>17</v>
      </c>
      <c r="H40" t="s">
        <v>380</v>
      </c>
      <c r="I40" t="s">
        <v>316</v>
      </c>
      <c r="J40" t="s">
        <v>316</v>
      </c>
      <c r="K40" t="s">
        <v>316</v>
      </c>
    </row>
    <row r="41" spans="1:11" x14ac:dyDescent="0.3">
      <c r="A41" t="s">
        <v>145</v>
      </c>
      <c r="B41" t="s">
        <v>144</v>
      </c>
      <c r="C41" s="15">
        <v>6756</v>
      </c>
      <c r="D41" s="15">
        <v>81072</v>
      </c>
      <c r="E41" s="13">
        <v>1</v>
      </c>
      <c r="F41" t="s">
        <v>23</v>
      </c>
      <c r="G41" t="s">
        <v>24</v>
      </c>
      <c r="H41" t="s">
        <v>146</v>
      </c>
      <c r="I41" t="s">
        <v>19</v>
      </c>
      <c r="J41" t="s">
        <v>131</v>
      </c>
      <c r="K41" t="s">
        <v>147</v>
      </c>
    </row>
    <row r="42" spans="1:11" x14ac:dyDescent="0.3">
      <c r="A42" t="s">
        <v>264</v>
      </c>
      <c r="B42" t="s">
        <v>319</v>
      </c>
      <c r="C42" s="15">
        <v>6834</v>
      </c>
      <c r="D42" s="15">
        <v>82008</v>
      </c>
      <c r="E42" s="13">
        <v>1</v>
      </c>
      <c r="F42" t="s">
        <v>23</v>
      </c>
      <c r="G42" t="s">
        <v>24</v>
      </c>
      <c r="H42" t="s">
        <v>320</v>
      </c>
      <c r="I42" t="s">
        <v>316</v>
      </c>
      <c r="J42" t="s">
        <v>317</v>
      </c>
      <c r="K42" t="s">
        <v>321</v>
      </c>
    </row>
    <row r="43" spans="1:11" x14ac:dyDescent="0.3">
      <c r="A43" t="s">
        <v>163</v>
      </c>
      <c r="B43" t="s">
        <v>162</v>
      </c>
      <c r="C43" s="15">
        <v>9120</v>
      </c>
      <c r="D43" s="15">
        <v>109440</v>
      </c>
      <c r="E43" s="13">
        <v>1</v>
      </c>
      <c r="F43" t="s">
        <v>29</v>
      </c>
      <c r="G43" t="s">
        <v>30</v>
      </c>
      <c r="H43" t="s">
        <v>164</v>
      </c>
      <c r="I43" t="s">
        <v>19</v>
      </c>
      <c r="J43" t="s">
        <v>165</v>
      </c>
      <c r="K43" t="s">
        <v>165</v>
      </c>
    </row>
    <row r="44" spans="1:11" x14ac:dyDescent="0.3">
      <c r="A44" t="s">
        <v>33</v>
      </c>
      <c r="B44" t="s">
        <v>32</v>
      </c>
      <c r="C44" s="15">
        <v>9888</v>
      </c>
      <c r="D44" s="15">
        <v>118656</v>
      </c>
      <c r="E44" s="13">
        <v>1</v>
      </c>
      <c r="F44" t="s">
        <v>29</v>
      </c>
      <c r="G44" t="s">
        <v>30</v>
      </c>
      <c r="H44" t="s">
        <v>34</v>
      </c>
      <c r="I44" t="s">
        <v>19</v>
      </c>
      <c r="J44" t="s">
        <v>20</v>
      </c>
      <c r="K44" t="s">
        <v>35</v>
      </c>
    </row>
    <row r="45" spans="1:11" x14ac:dyDescent="0.3">
      <c r="A45" t="s">
        <v>15</v>
      </c>
      <c r="B45" t="s">
        <v>14</v>
      </c>
      <c r="C45" s="15">
        <v>15250</v>
      </c>
      <c r="D45" s="15">
        <v>183000</v>
      </c>
      <c r="E45" s="13">
        <v>1</v>
      </c>
      <c r="F45" t="s">
        <v>16</v>
      </c>
      <c r="G45" t="s">
        <v>17</v>
      </c>
      <c r="H45" t="s">
        <v>18</v>
      </c>
      <c r="I45" t="s">
        <v>19</v>
      </c>
      <c r="J45" t="s">
        <v>20</v>
      </c>
      <c r="K45" t="s">
        <v>20</v>
      </c>
    </row>
    <row r="46" spans="1:11" x14ac:dyDescent="0.3">
      <c r="A46" t="s">
        <v>362</v>
      </c>
      <c r="B46" t="s">
        <v>361</v>
      </c>
      <c r="C46" s="15">
        <v>11219</v>
      </c>
      <c r="D46" s="15">
        <v>134628</v>
      </c>
      <c r="E46" s="13">
        <v>1</v>
      </c>
      <c r="F46" t="s">
        <v>44</v>
      </c>
      <c r="G46" t="s">
        <v>45</v>
      </c>
      <c r="H46" t="s">
        <v>363</v>
      </c>
      <c r="I46" t="s">
        <v>316</v>
      </c>
      <c r="J46" t="s">
        <v>347</v>
      </c>
      <c r="K46" t="s">
        <v>364</v>
      </c>
    </row>
    <row r="47" spans="1:11" x14ac:dyDescent="0.3">
      <c r="A47" t="s">
        <v>383</v>
      </c>
      <c r="B47" t="s">
        <v>361</v>
      </c>
      <c r="C47" s="15">
        <v>8010</v>
      </c>
      <c r="D47" s="15">
        <v>96120</v>
      </c>
      <c r="E47" s="13">
        <v>1</v>
      </c>
      <c r="F47" t="s">
        <v>29</v>
      </c>
      <c r="G47" t="s">
        <v>30</v>
      </c>
      <c r="H47" t="s">
        <v>384</v>
      </c>
      <c r="I47" t="s">
        <v>316</v>
      </c>
      <c r="J47" t="s">
        <v>385</v>
      </c>
      <c r="K47" t="s">
        <v>386</v>
      </c>
    </row>
    <row r="48" spans="1:11" x14ac:dyDescent="0.3">
      <c r="A48" t="s">
        <v>215</v>
      </c>
      <c r="B48" t="s">
        <v>214</v>
      </c>
      <c r="C48" s="15">
        <v>8300</v>
      </c>
      <c r="D48" s="15">
        <v>99600</v>
      </c>
      <c r="E48" s="13">
        <v>1</v>
      </c>
      <c r="F48" t="s">
        <v>29</v>
      </c>
      <c r="G48" t="s">
        <v>30</v>
      </c>
      <c r="H48" t="s">
        <v>216</v>
      </c>
      <c r="I48" t="s">
        <v>169</v>
      </c>
      <c r="J48" t="s">
        <v>204</v>
      </c>
      <c r="K48" t="s">
        <v>204</v>
      </c>
    </row>
    <row r="49" spans="1:11" x14ac:dyDescent="0.3">
      <c r="A49" t="s">
        <v>37</v>
      </c>
      <c r="B49" t="s">
        <v>36</v>
      </c>
      <c r="C49" s="15">
        <v>6825</v>
      </c>
      <c r="D49" s="15">
        <v>81900</v>
      </c>
      <c r="E49" s="13">
        <v>1</v>
      </c>
      <c r="F49" t="s">
        <v>23</v>
      </c>
      <c r="G49" t="s">
        <v>24</v>
      </c>
      <c r="H49" t="s">
        <v>38</v>
      </c>
      <c r="I49" t="s">
        <v>19</v>
      </c>
      <c r="J49" t="s">
        <v>20</v>
      </c>
      <c r="K49" t="s">
        <v>35</v>
      </c>
    </row>
    <row r="50" spans="1:11" x14ac:dyDescent="0.3">
      <c r="A50" t="s">
        <v>218</v>
      </c>
      <c r="B50" t="s">
        <v>217</v>
      </c>
      <c r="C50" s="15">
        <v>9743</v>
      </c>
      <c r="D50" s="15">
        <v>116916</v>
      </c>
      <c r="E50" s="13">
        <v>1</v>
      </c>
      <c r="F50" t="s">
        <v>29</v>
      </c>
      <c r="G50" t="s">
        <v>30</v>
      </c>
      <c r="H50" t="s">
        <v>219</v>
      </c>
      <c r="I50" t="s">
        <v>169</v>
      </c>
      <c r="J50" t="s">
        <v>204</v>
      </c>
      <c r="K50" t="s">
        <v>204</v>
      </c>
    </row>
    <row r="51" spans="1:11" x14ac:dyDescent="0.3">
      <c r="A51" t="s">
        <v>221</v>
      </c>
      <c r="B51" t="s">
        <v>220</v>
      </c>
      <c r="C51" s="15">
        <v>12874</v>
      </c>
      <c r="D51" s="15">
        <v>154488</v>
      </c>
      <c r="E51" s="13">
        <v>1</v>
      </c>
      <c r="F51" t="s">
        <v>44</v>
      </c>
      <c r="G51" t="s">
        <v>45</v>
      </c>
      <c r="H51" t="s">
        <v>222</v>
      </c>
      <c r="I51" t="s">
        <v>169</v>
      </c>
      <c r="J51" t="s">
        <v>204</v>
      </c>
      <c r="K51" t="s">
        <v>204</v>
      </c>
    </row>
    <row r="52" spans="1:11" x14ac:dyDescent="0.3">
      <c r="A52" t="s">
        <v>149</v>
      </c>
      <c r="B52" t="s">
        <v>414</v>
      </c>
      <c r="C52" s="15">
        <v>12536</v>
      </c>
      <c r="D52" s="15">
        <v>150432</v>
      </c>
      <c r="E52" s="13">
        <v>1</v>
      </c>
      <c r="F52" t="s">
        <v>44</v>
      </c>
      <c r="G52" t="s">
        <v>45</v>
      </c>
      <c r="H52" t="s">
        <v>415</v>
      </c>
      <c r="I52" t="s">
        <v>416</v>
      </c>
      <c r="J52" t="s">
        <v>417</v>
      </c>
      <c r="K52" t="s">
        <v>417</v>
      </c>
    </row>
    <row r="53" spans="1:11" x14ac:dyDescent="0.3">
      <c r="A53" t="s">
        <v>196</v>
      </c>
      <c r="B53" t="s">
        <v>195</v>
      </c>
      <c r="C53" s="15">
        <v>9514</v>
      </c>
      <c r="D53" s="15">
        <v>114168</v>
      </c>
      <c r="E53" s="13">
        <v>1</v>
      </c>
      <c r="F53" t="s">
        <v>29</v>
      </c>
      <c r="G53" t="s">
        <v>30</v>
      </c>
      <c r="H53" t="s">
        <v>197</v>
      </c>
      <c r="I53" t="s">
        <v>169</v>
      </c>
      <c r="J53" t="s">
        <v>173</v>
      </c>
      <c r="K53" t="s">
        <v>194</v>
      </c>
    </row>
    <row r="54" spans="1:11" x14ac:dyDescent="0.3">
      <c r="A54" t="s">
        <v>136</v>
      </c>
      <c r="B54" t="s">
        <v>375</v>
      </c>
      <c r="C54" s="15">
        <v>14130</v>
      </c>
      <c r="D54" s="15">
        <v>169560</v>
      </c>
      <c r="E54" s="13">
        <v>1</v>
      </c>
      <c r="F54" t="s">
        <v>44</v>
      </c>
      <c r="G54" t="s">
        <v>45</v>
      </c>
      <c r="H54" t="s">
        <v>376</v>
      </c>
      <c r="I54" t="s">
        <v>316</v>
      </c>
      <c r="J54" t="s">
        <v>377</v>
      </c>
      <c r="K54" t="s">
        <v>377</v>
      </c>
    </row>
    <row r="55" spans="1:11" x14ac:dyDescent="0.3">
      <c r="A55" t="s">
        <v>149</v>
      </c>
      <c r="B55" t="s">
        <v>148</v>
      </c>
      <c r="C55" s="15">
        <v>7619</v>
      </c>
      <c r="D55" s="15">
        <v>91428</v>
      </c>
      <c r="E55" s="13">
        <v>1</v>
      </c>
      <c r="F55" t="s">
        <v>29</v>
      </c>
      <c r="G55" t="s">
        <v>30</v>
      </c>
      <c r="H55" t="s">
        <v>30</v>
      </c>
      <c r="I55" t="s">
        <v>19</v>
      </c>
      <c r="J55" t="s">
        <v>131</v>
      </c>
      <c r="K55" t="s">
        <v>147</v>
      </c>
    </row>
    <row r="56" spans="1:11" x14ac:dyDescent="0.3">
      <c r="A56" t="s">
        <v>224</v>
      </c>
      <c r="B56" t="s">
        <v>223</v>
      </c>
      <c r="C56" s="15">
        <v>8625</v>
      </c>
      <c r="D56" s="15">
        <v>103500</v>
      </c>
      <c r="E56" s="13">
        <v>1</v>
      </c>
      <c r="F56" t="s">
        <v>29</v>
      </c>
      <c r="G56" t="s">
        <v>30</v>
      </c>
      <c r="H56" t="s">
        <v>225</v>
      </c>
      <c r="I56" t="s">
        <v>169</v>
      </c>
      <c r="J56" t="s">
        <v>204</v>
      </c>
      <c r="K56" t="s">
        <v>204</v>
      </c>
    </row>
    <row r="57" spans="1:11" x14ac:dyDescent="0.3">
      <c r="A57" t="s">
        <v>253</v>
      </c>
      <c r="B57" t="s">
        <v>252</v>
      </c>
      <c r="C57" s="15">
        <v>11703</v>
      </c>
      <c r="D57" s="15">
        <v>140436</v>
      </c>
      <c r="E57" s="13">
        <v>1</v>
      </c>
      <c r="F57" t="s">
        <v>29</v>
      </c>
      <c r="G57" t="s">
        <v>30</v>
      </c>
      <c r="H57" t="s">
        <v>254</v>
      </c>
      <c r="I57" t="s">
        <v>169</v>
      </c>
      <c r="J57" t="s">
        <v>255</v>
      </c>
      <c r="K57" t="s">
        <v>255</v>
      </c>
    </row>
    <row r="58" spans="1:11" x14ac:dyDescent="0.3">
      <c r="A58" t="s">
        <v>292</v>
      </c>
      <c r="B58" t="s">
        <v>291</v>
      </c>
      <c r="C58" s="15">
        <v>16400</v>
      </c>
      <c r="D58" s="15">
        <v>196800</v>
      </c>
      <c r="E58" s="13">
        <v>1</v>
      </c>
      <c r="F58" t="s">
        <v>16</v>
      </c>
      <c r="G58" t="s">
        <v>17</v>
      </c>
      <c r="H58" t="s">
        <v>293</v>
      </c>
      <c r="I58" t="s">
        <v>294</v>
      </c>
      <c r="J58" t="s">
        <v>294</v>
      </c>
      <c r="K58" t="s">
        <v>294</v>
      </c>
    </row>
    <row r="59" spans="1:11" x14ac:dyDescent="0.3">
      <c r="A59" t="s">
        <v>334</v>
      </c>
      <c r="B59" t="s">
        <v>333</v>
      </c>
      <c r="C59" s="15">
        <v>8554</v>
      </c>
      <c r="D59" s="15">
        <v>102648</v>
      </c>
      <c r="E59" s="13">
        <v>1</v>
      </c>
      <c r="F59" t="s">
        <v>29</v>
      </c>
      <c r="G59" t="s">
        <v>30</v>
      </c>
      <c r="H59" t="s">
        <v>335</v>
      </c>
      <c r="I59" t="s">
        <v>316</v>
      </c>
      <c r="J59" t="s">
        <v>331</v>
      </c>
      <c r="K59" t="s">
        <v>336</v>
      </c>
    </row>
    <row r="60" spans="1:11" x14ac:dyDescent="0.3">
      <c r="A60" t="s">
        <v>163</v>
      </c>
      <c r="B60" t="s">
        <v>269</v>
      </c>
      <c r="C60" s="15">
        <v>7500</v>
      </c>
      <c r="D60" s="15">
        <v>90000</v>
      </c>
      <c r="E60" s="13">
        <v>1</v>
      </c>
      <c r="F60" t="s">
        <v>23</v>
      </c>
      <c r="G60" t="s">
        <v>24</v>
      </c>
      <c r="H60" t="s">
        <v>270</v>
      </c>
      <c r="I60" t="s">
        <v>271</v>
      </c>
      <c r="J60" t="s">
        <v>272</v>
      </c>
      <c r="K60" t="s">
        <v>272</v>
      </c>
    </row>
    <row r="61" spans="1:11" x14ac:dyDescent="0.3">
      <c r="A61" t="s">
        <v>306</v>
      </c>
      <c r="B61" t="s">
        <v>305</v>
      </c>
      <c r="C61" s="15">
        <v>8178</v>
      </c>
      <c r="D61" s="15">
        <v>98136</v>
      </c>
      <c r="E61" s="13">
        <v>1</v>
      </c>
      <c r="F61" t="s">
        <v>29</v>
      </c>
      <c r="G61" t="s">
        <v>30</v>
      </c>
      <c r="H61" t="s">
        <v>307</v>
      </c>
      <c r="I61" t="s">
        <v>308</v>
      </c>
      <c r="J61" t="s">
        <v>308</v>
      </c>
      <c r="K61" t="s">
        <v>308</v>
      </c>
    </row>
    <row r="62" spans="1:11" x14ac:dyDescent="0.3">
      <c r="A62" t="s">
        <v>280</v>
      </c>
      <c r="B62" t="s">
        <v>279</v>
      </c>
      <c r="C62" s="15">
        <v>14130</v>
      </c>
      <c r="D62" s="15">
        <v>169560</v>
      </c>
      <c r="E62" s="13">
        <v>1</v>
      </c>
      <c r="F62" t="s">
        <v>44</v>
      </c>
      <c r="G62" t="s">
        <v>45</v>
      </c>
      <c r="H62" t="s">
        <v>281</v>
      </c>
      <c r="I62" t="s">
        <v>271</v>
      </c>
      <c r="J62" t="s">
        <v>271</v>
      </c>
      <c r="K62" t="s">
        <v>271</v>
      </c>
    </row>
    <row r="63" spans="1:11" x14ac:dyDescent="0.3">
      <c r="A63" t="s">
        <v>133</v>
      </c>
      <c r="B63" t="s">
        <v>132</v>
      </c>
      <c r="C63" s="15">
        <v>17318</v>
      </c>
      <c r="D63" s="15">
        <v>207816</v>
      </c>
      <c r="E63" s="13">
        <v>1</v>
      </c>
      <c r="F63" t="s">
        <v>16</v>
      </c>
      <c r="G63" t="s">
        <v>17</v>
      </c>
      <c r="H63" t="s">
        <v>134</v>
      </c>
      <c r="I63" t="s">
        <v>19</v>
      </c>
      <c r="J63" t="s">
        <v>131</v>
      </c>
      <c r="K63" t="s">
        <v>131</v>
      </c>
    </row>
    <row r="64" spans="1:11" x14ac:dyDescent="0.3">
      <c r="A64" t="s">
        <v>89</v>
      </c>
      <c r="B64" t="s">
        <v>226</v>
      </c>
      <c r="C64" s="15">
        <v>11270</v>
      </c>
      <c r="D64" s="15">
        <v>135240</v>
      </c>
      <c r="E64" s="13">
        <v>1</v>
      </c>
      <c r="F64" t="s">
        <v>29</v>
      </c>
      <c r="G64" t="s">
        <v>30</v>
      </c>
      <c r="H64" t="s">
        <v>227</v>
      </c>
      <c r="I64" t="s">
        <v>169</v>
      </c>
      <c r="J64" t="s">
        <v>204</v>
      </c>
      <c r="K64" t="s">
        <v>204</v>
      </c>
    </row>
    <row r="65" spans="1:11" x14ac:dyDescent="0.3">
      <c r="A65" t="s">
        <v>426</v>
      </c>
      <c r="B65" t="s">
        <v>425</v>
      </c>
      <c r="C65" s="15">
        <v>7954</v>
      </c>
      <c r="D65" s="15">
        <v>95448</v>
      </c>
      <c r="E65" s="13">
        <v>1</v>
      </c>
      <c r="F65" t="s">
        <v>29</v>
      </c>
      <c r="G65" t="s">
        <v>30</v>
      </c>
      <c r="H65" t="s">
        <v>427</v>
      </c>
      <c r="I65" t="s">
        <v>416</v>
      </c>
      <c r="J65" t="s">
        <v>428</v>
      </c>
      <c r="K65" t="s">
        <v>428</v>
      </c>
    </row>
    <row r="66" spans="1:11" x14ac:dyDescent="0.3">
      <c r="A66" t="s">
        <v>136</v>
      </c>
      <c r="B66" t="s">
        <v>135</v>
      </c>
      <c r="C66" s="15">
        <v>6261</v>
      </c>
      <c r="D66" s="15">
        <v>75132</v>
      </c>
      <c r="E66" s="13">
        <v>1</v>
      </c>
      <c r="F66" t="s">
        <v>23</v>
      </c>
      <c r="G66" t="s">
        <v>24</v>
      </c>
      <c r="H66" t="s">
        <v>137</v>
      </c>
      <c r="I66" t="s">
        <v>19</v>
      </c>
      <c r="J66" t="s">
        <v>131</v>
      </c>
      <c r="K66" t="s">
        <v>131</v>
      </c>
    </row>
    <row r="67" spans="1:11" x14ac:dyDescent="0.3">
      <c r="A67" t="s">
        <v>59</v>
      </c>
      <c r="B67" t="s">
        <v>58</v>
      </c>
      <c r="C67" s="15">
        <v>12317</v>
      </c>
      <c r="D67" s="15">
        <v>147804</v>
      </c>
      <c r="E67" s="13">
        <v>1</v>
      </c>
      <c r="F67" t="s">
        <v>44</v>
      </c>
      <c r="G67" t="s">
        <v>45</v>
      </c>
      <c r="H67" t="s">
        <v>60</v>
      </c>
      <c r="I67" t="s">
        <v>19</v>
      </c>
      <c r="J67" t="s">
        <v>54</v>
      </c>
      <c r="K67" t="s">
        <v>61</v>
      </c>
    </row>
    <row r="68" spans="1:11" x14ac:dyDescent="0.3">
      <c r="A68" t="s">
        <v>229</v>
      </c>
      <c r="B68" t="s">
        <v>228</v>
      </c>
      <c r="C68" s="15">
        <v>15051</v>
      </c>
      <c r="D68" s="15">
        <v>180612</v>
      </c>
      <c r="E68" s="13">
        <v>1</v>
      </c>
      <c r="F68" t="s">
        <v>44</v>
      </c>
      <c r="G68" t="s">
        <v>45</v>
      </c>
      <c r="H68" t="s">
        <v>230</v>
      </c>
      <c r="I68" t="s">
        <v>169</v>
      </c>
      <c r="J68" t="s">
        <v>204</v>
      </c>
      <c r="K68" t="s">
        <v>204</v>
      </c>
    </row>
    <row r="69" spans="1:11" x14ac:dyDescent="0.3">
      <c r="A69" t="s">
        <v>359</v>
      </c>
      <c r="B69" t="s">
        <v>358</v>
      </c>
      <c r="C69" s="15">
        <v>8244</v>
      </c>
      <c r="D69" s="15">
        <v>98928</v>
      </c>
      <c r="E69" s="13">
        <v>1</v>
      </c>
      <c r="F69" t="s">
        <v>29</v>
      </c>
      <c r="G69" t="s">
        <v>30</v>
      </c>
      <c r="H69" t="s">
        <v>360</v>
      </c>
      <c r="I69" t="s">
        <v>316</v>
      </c>
      <c r="J69" t="s">
        <v>347</v>
      </c>
      <c r="K69" t="s">
        <v>347</v>
      </c>
    </row>
    <row r="70" spans="1:11" x14ac:dyDescent="0.3">
      <c r="A70" t="s">
        <v>345</v>
      </c>
      <c r="B70" t="s">
        <v>344</v>
      </c>
      <c r="C70" s="15">
        <v>8503</v>
      </c>
      <c r="D70" s="15">
        <v>102036</v>
      </c>
      <c r="E70" s="13">
        <v>1</v>
      </c>
      <c r="F70" t="s">
        <v>29</v>
      </c>
      <c r="G70" t="s">
        <v>30</v>
      </c>
      <c r="H70" t="s">
        <v>346</v>
      </c>
      <c r="I70" t="s">
        <v>316</v>
      </c>
      <c r="J70" t="s">
        <v>347</v>
      </c>
      <c r="K70" t="s">
        <v>348</v>
      </c>
    </row>
    <row r="71" spans="1:11" x14ac:dyDescent="0.3">
      <c r="A71" t="s">
        <v>199</v>
      </c>
      <c r="B71" t="s">
        <v>198</v>
      </c>
      <c r="C71" s="15">
        <v>9114</v>
      </c>
      <c r="D71" s="15">
        <v>109368</v>
      </c>
      <c r="E71" s="13">
        <v>1</v>
      </c>
      <c r="F71" t="s">
        <v>29</v>
      </c>
      <c r="G71" t="s">
        <v>30</v>
      </c>
      <c r="H71" t="s">
        <v>200</v>
      </c>
      <c r="I71" t="s">
        <v>169</v>
      </c>
      <c r="J71" t="s">
        <v>173</v>
      </c>
      <c r="K71" t="s">
        <v>201</v>
      </c>
    </row>
    <row r="72" spans="1:11" x14ac:dyDescent="0.3">
      <c r="A72" t="s">
        <v>296</v>
      </c>
      <c r="B72" t="s">
        <v>295</v>
      </c>
      <c r="C72" s="15">
        <v>6667</v>
      </c>
      <c r="D72" s="15">
        <v>80004</v>
      </c>
      <c r="E72" s="13">
        <v>1</v>
      </c>
      <c r="F72" t="s">
        <v>23</v>
      </c>
      <c r="G72" t="s">
        <v>24</v>
      </c>
      <c r="H72" t="s">
        <v>297</v>
      </c>
      <c r="I72" t="s">
        <v>298</v>
      </c>
      <c r="J72" t="s">
        <v>299</v>
      </c>
      <c r="K72" t="s">
        <v>299</v>
      </c>
    </row>
    <row r="73" spans="1:11" x14ac:dyDescent="0.3">
      <c r="A73" t="s">
        <v>232</v>
      </c>
      <c r="B73" t="s">
        <v>231</v>
      </c>
      <c r="C73" s="15">
        <v>7613</v>
      </c>
      <c r="D73" s="15">
        <v>91356</v>
      </c>
      <c r="E73" s="13">
        <v>1</v>
      </c>
      <c r="F73" t="s">
        <v>23</v>
      </c>
      <c r="G73" t="s">
        <v>24</v>
      </c>
      <c r="H73" t="s">
        <v>233</v>
      </c>
      <c r="I73" t="s">
        <v>169</v>
      </c>
      <c r="J73" t="s">
        <v>204</v>
      </c>
      <c r="K73" t="s">
        <v>204</v>
      </c>
    </row>
    <row r="74" spans="1:11" x14ac:dyDescent="0.3">
      <c r="A74" t="s">
        <v>176</v>
      </c>
      <c r="B74" t="s">
        <v>175</v>
      </c>
      <c r="C74" s="15">
        <v>14001</v>
      </c>
      <c r="D74" s="15">
        <v>168012</v>
      </c>
      <c r="E74" s="13">
        <v>1</v>
      </c>
      <c r="F74" t="s">
        <v>44</v>
      </c>
      <c r="G74" t="s">
        <v>45</v>
      </c>
      <c r="H74" t="s">
        <v>177</v>
      </c>
      <c r="I74" t="s">
        <v>169</v>
      </c>
      <c r="J74" t="s">
        <v>173</v>
      </c>
      <c r="K74" t="s">
        <v>178</v>
      </c>
    </row>
    <row r="75" spans="1:11" x14ac:dyDescent="0.3">
      <c r="A75" t="s">
        <v>167</v>
      </c>
      <c r="B75" t="s">
        <v>166</v>
      </c>
      <c r="C75" s="15">
        <v>22370</v>
      </c>
      <c r="D75" s="15">
        <v>268440</v>
      </c>
      <c r="E75" s="13">
        <v>1</v>
      </c>
      <c r="F75" t="s">
        <v>16</v>
      </c>
      <c r="G75" t="s">
        <v>17</v>
      </c>
      <c r="H75" t="s">
        <v>168</v>
      </c>
      <c r="I75" t="s">
        <v>169</v>
      </c>
      <c r="J75" t="s">
        <v>169</v>
      </c>
      <c r="K75" t="s">
        <v>169</v>
      </c>
    </row>
    <row r="76" spans="1:11" x14ac:dyDescent="0.3">
      <c r="A76" t="s">
        <v>350</v>
      </c>
      <c r="B76" t="s">
        <v>349</v>
      </c>
      <c r="C76" s="15">
        <v>6850</v>
      </c>
      <c r="D76" s="15">
        <v>82200</v>
      </c>
      <c r="E76" s="13">
        <v>1</v>
      </c>
      <c r="F76" t="s">
        <v>23</v>
      </c>
      <c r="G76" t="s">
        <v>24</v>
      </c>
      <c r="H76" t="s">
        <v>351</v>
      </c>
      <c r="I76" t="s">
        <v>316</v>
      </c>
      <c r="J76" t="s">
        <v>347</v>
      </c>
      <c r="K76" t="s">
        <v>348</v>
      </c>
    </row>
    <row r="77" spans="1:11" x14ac:dyDescent="0.3">
      <c r="A77" t="s">
        <v>411</v>
      </c>
      <c r="B77" t="s">
        <v>410</v>
      </c>
      <c r="C77" s="15">
        <v>8313</v>
      </c>
      <c r="D77" s="15">
        <v>99756</v>
      </c>
      <c r="E77" s="13">
        <v>1</v>
      </c>
      <c r="F77" t="s">
        <v>29</v>
      </c>
      <c r="G77" t="s">
        <v>30</v>
      </c>
      <c r="H77" t="s">
        <v>412</v>
      </c>
      <c r="I77" t="s">
        <v>316</v>
      </c>
      <c r="J77" t="s">
        <v>385</v>
      </c>
      <c r="K77" t="s">
        <v>413</v>
      </c>
    </row>
    <row r="78" spans="1:11" x14ac:dyDescent="0.3">
      <c r="A78" t="s">
        <v>388</v>
      </c>
      <c r="B78" t="s">
        <v>387</v>
      </c>
      <c r="C78" s="15">
        <v>11014</v>
      </c>
      <c r="D78" s="15">
        <v>132168</v>
      </c>
      <c r="E78" s="13">
        <v>1</v>
      </c>
      <c r="F78" t="s">
        <v>44</v>
      </c>
      <c r="G78" t="s">
        <v>45</v>
      </c>
      <c r="H78" t="s">
        <v>389</v>
      </c>
      <c r="I78" t="s">
        <v>316</v>
      </c>
      <c r="J78" t="s">
        <v>385</v>
      </c>
      <c r="K78" t="s">
        <v>386</v>
      </c>
    </row>
    <row r="79" spans="1:11" x14ac:dyDescent="0.3">
      <c r="A79" t="s">
        <v>264</v>
      </c>
      <c r="B79" t="s">
        <v>263</v>
      </c>
      <c r="C79" s="15">
        <v>15740</v>
      </c>
      <c r="D79" s="15">
        <v>188880</v>
      </c>
      <c r="E79" s="13">
        <v>1</v>
      </c>
      <c r="F79" t="s">
        <v>44</v>
      </c>
      <c r="G79" t="s">
        <v>45</v>
      </c>
      <c r="H79" t="s">
        <v>265</v>
      </c>
      <c r="I79" t="s">
        <v>169</v>
      </c>
      <c r="J79" t="s">
        <v>262</v>
      </c>
      <c r="K79" t="s">
        <v>262</v>
      </c>
    </row>
    <row r="80" spans="1:11" x14ac:dyDescent="0.3">
      <c r="A80" t="s">
        <v>187</v>
      </c>
      <c r="B80" t="s">
        <v>186</v>
      </c>
      <c r="C80" s="15">
        <v>14980</v>
      </c>
      <c r="D80" s="15">
        <v>179760</v>
      </c>
      <c r="E80" s="13">
        <v>1</v>
      </c>
      <c r="F80" t="s">
        <v>44</v>
      </c>
      <c r="G80" t="s">
        <v>45</v>
      </c>
      <c r="H80" t="s">
        <v>188</v>
      </c>
      <c r="I80" t="s">
        <v>169</v>
      </c>
      <c r="J80" t="s">
        <v>173</v>
      </c>
      <c r="K80" t="s">
        <v>189</v>
      </c>
    </row>
    <row r="81" spans="1:11" x14ac:dyDescent="0.3">
      <c r="A81" t="s">
        <v>342</v>
      </c>
      <c r="B81" t="s">
        <v>341</v>
      </c>
      <c r="C81" s="15">
        <v>10125</v>
      </c>
      <c r="D81" s="15">
        <v>121500</v>
      </c>
      <c r="E81" s="13">
        <v>1</v>
      </c>
      <c r="F81" t="s">
        <v>23</v>
      </c>
      <c r="G81" t="s">
        <v>24</v>
      </c>
      <c r="H81" t="s">
        <v>343</v>
      </c>
      <c r="I81" t="s">
        <v>316</v>
      </c>
      <c r="J81" t="s">
        <v>331</v>
      </c>
      <c r="K81" t="s">
        <v>340</v>
      </c>
    </row>
    <row r="82" spans="1:11" x14ac:dyDescent="0.3">
      <c r="A82" t="s">
        <v>283</v>
      </c>
      <c r="B82" t="s">
        <v>282</v>
      </c>
      <c r="C82" s="15">
        <v>13125</v>
      </c>
      <c r="D82" s="15">
        <v>157500</v>
      </c>
      <c r="E82" s="13">
        <v>1</v>
      </c>
      <c r="F82" t="s">
        <v>44</v>
      </c>
      <c r="G82" t="s">
        <v>45</v>
      </c>
      <c r="H82" t="s">
        <v>284</v>
      </c>
      <c r="I82" t="s">
        <v>271</v>
      </c>
      <c r="J82" t="s">
        <v>271</v>
      </c>
      <c r="K82" t="s">
        <v>271</v>
      </c>
    </row>
    <row r="83" spans="1:11" x14ac:dyDescent="0.3">
      <c r="A83" t="s">
        <v>329</v>
      </c>
      <c r="B83" t="s">
        <v>328</v>
      </c>
      <c r="C83" s="15">
        <v>8708</v>
      </c>
      <c r="D83" s="15">
        <v>104496</v>
      </c>
      <c r="E83" s="13">
        <v>1</v>
      </c>
      <c r="F83" t="s">
        <v>29</v>
      </c>
      <c r="G83" t="s">
        <v>30</v>
      </c>
      <c r="H83" t="s">
        <v>330</v>
      </c>
      <c r="I83" t="s">
        <v>316</v>
      </c>
      <c r="J83" t="s">
        <v>331</v>
      </c>
      <c r="K83" t="s">
        <v>332</v>
      </c>
    </row>
    <row r="84" spans="1:11" x14ac:dyDescent="0.3">
      <c r="A84" t="s">
        <v>108</v>
      </c>
      <c r="B84" t="s">
        <v>107</v>
      </c>
      <c r="C84" s="15">
        <v>45.11</v>
      </c>
      <c r="D84" s="15">
        <v>938.28800000000001</v>
      </c>
      <c r="E84" s="13">
        <v>0.01</v>
      </c>
      <c r="F84" t="s">
        <v>109</v>
      </c>
      <c r="G84" t="s">
        <v>110</v>
      </c>
      <c r="H84" t="s">
        <v>111</v>
      </c>
      <c r="I84" t="s">
        <v>19</v>
      </c>
      <c r="J84" t="s">
        <v>112</v>
      </c>
      <c r="K84" t="s">
        <v>113</v>
      </c>
    </row>
    <row r="85" spans="1:11" x14ac:dyDescent="0.3">
      <c r="A85" t="s">
        <v>100</v>
      </c>
      <c r="B85" t="s">
        <v>99</v>
      </c>
      <c r="C85" s="15">
        <v>18477</v>
      </c>
      <c r="D85" s="15">
        <v>221724</v>
      </c>
      <c r="E85" s="13">
        <v>1</v>
      </c>
      <c r="F85" t="s">
        <v>16</v>
      </c>
      <c r="G85" t="s">
        <v>17</v>
      </c>
      <c r="H85" t="s">
        <v>101</v>
      </c>
      <c r="I85" t="s">
        <v>19</v>
      </c>
      <c r="J85" t="s">
        <v>102</v>
      </c>
      <c r="K85" t="s">
        <v>102</v>
      </c>
    </row>
    <row r="86" spans="1:11" x14ac:dyDescent="0.3">
      <c r="A86" t="s">
        <v>93</v>
      </c>
      <c r="B86" t="s">
        <v>92</v>
      </c>
      <c r="C86" s="15">
        <v>17575</v>
      </c>
      <c r="D86" s="15">
        <v>210900</v>
      </c>
      <c r="E86" s="13">
        <v>1</v>
      </c>
      <c r="F86" t="s">
        <v>16</v>
      </c>
      <c r="G86" t="s">
        <v>17</v>
      </c>
      <c r="H86" t="s">
        <v>94</v>
      </c>
      <c r="I86" t="s">
        <v>19</v>
      </c>
      <c r="J86" t="s">
        <v>95</v>
      </c>
      <c r="K86" t="s">
        <v>95</v>
      </c>
    </row>
    <row r="87" spans="1:11" x14ac:dyDescent="0.3">
      <c r="A87" t="s">
        <v>430</v>
      </c>
      <c r="B87" t="s">
        <v>429</v>
      </c>
      <c r="C87" s="15">
        <v>11778</v>
      </c>
      <c r="D87" s="15">
        <v>141336</v>
      </c>
      <c r="E87" s="13">
        <v>1</v>
      </c>
      <c r="F87" t="s">
        <v>44</v>
      </c>
      <c r="G87" t="s">
        <v>45</v>
      </c>
      <c r="H87" t="s">
        <v>431</v>
      </c>
      <c r="I87" t="s">
        <v>416</v>
      </c>
      <c r="J87" t="s">
        <v>428</v>
      </c>
      <c r="K87" t="s">
        <v>428</v>
      </c>
    </row>
    <row r="88" spans="1:11" x14ac:dyDescent="0.3">
      <c r="A88" t="s">
        <v>139</v>
      </c>
      <c r="B88" t="s">
        <v>138</v>
      </c>
      <c r="C88" s="15">
        <v>10238</v>
      </c>
      <c r="D88" s="15">
        <v>122856</v>
      </c>
      <c r="E88" s="13">
        <v>1</v>
      </c>
      <c r="F88" t="s">
        <v>29</v>
      </c>
      <c r="G88" t="s">
        <v>30</v>
      </c>
      <c r="H88" t="s">
        <v>140</v>
      </c>
      <c r="I88" t="s">
        <v>19</v>
      </c>
      <c r="J88" t="s">
        <v>131</v>
      </c>
      <c r="K88" t="s">
        <v>131</v>
      </c>
    </row>
    <row r="89" spans="1:11" x14ac:dyDescent="0.3">
      <c r="A89" t="s">
        <v>118</v>
      </c>
      <c r="B89" t="s">
        <v>117</v>
      </c>
      <c r="C89" s="15">
        <v>16100</v>
      </c>
      <c r="D89" s="15">
        <v>193200</v>
      </c>
      <c r="E89" s="13">
        <v>1</v>
      </c>
      <c r="F89" t="s">
        <v>16</v>
      </c>
      <c r="G89" t="s">
        <v>17</v>
      </c>
      <c r="H89" t="s">
        <v>119</v>
      </c>
      <c r="I89" t="s">
        <v>19</v>
      </c>
      <c r="J89" t="s">
        <v>112</v>
      </c>
      <c r="K89" t="s">
        <v>112</v>
      </c>
    </row>
    <row r="90" spans="1:11" x14ac:dyDescent="0.3">
      <c r="A90" t="s">
        <v>49</v>
      </c>
      <c r="B90" t="s">
        <v>390</v>
      </c>
      <c r="C90" s="15">
        <v>8505</v>
      </c>
      <c r="D90" s="15">
        <v>102060</v>
      </c>
      <c r="E90" s="13">
        <v>1</v>
      </c>
      <c r="F90" t="s">
        <v>29</v>
      </c>
      <c r="G90" t="s">
        <v>30</v>
      </c>
      <c r="H90" t="s">
        <v>391</v>
      </c>
      <c r="I90" t="s">
        <v>316</v>
      </c>
      <c r="J90" t="s">
        <v>385</v>
      </c>
      <c r="K90" t="s">
        <v>392</v>
      </c>
    </row>
    <row r="91" spans="1:11" x14ac:dyDescent="0.3">
      <c r="A91" t="s">
        <v>85</v>
      </c>
      <c r="B91" t="s">
        <v>84</v>
      </c>
      <c r="C91" s="15">
        <v>2240.1</v>
      </c>
      <c r="D91" s="15">
        <v>26881.200000000001</v>
      </c>
      <c r="E91" s="13">
        <v>0.3</v>
      </c>
      <c r="F91" t="s">
        <v>23</v>
      </c>
      <c r="G91" t="s">
        <v>24</v>
      </c>
      <c r="H91" t="s">
        <v>86</v>
      </c>
      <c r="I91" t="s">
        <v>19</v>
      </c>
      <c r="J91" t="s">
        <v>80</v>
      </c>
      <c r="K91" t="s">
        <v>87</v>
      </c>
    </row>
    <row r="92" spans="1:11" x14ac:dyDescent="0.3">
      <c r="A92" t="s">
        <v>191</v>
      </c>
      <c r="B92" t="s">
        <v>190</v>
      </c>
      <c r="C92" s="15">
        <v>9925</v>
      </c>
      <c r="D92" s="15">
        <v>119100</v>
      </c>
      <c r="E92" s="13">
        <v>1</v>
      </c>
      <c r="F92" t="s">
        <v>23</v>
      </c>
      <c r="G92" t="s">
        <v>24</v>
      </c>
      <c r="H92" t="s">
        <v>192</v>
      </c>
      <c r="I92" t="s">
        <v>169</v>
      </c>
      <c r="J92" t="s">
        <v>173</v>
      </c>
      <c r="K92" t="s">
        <v>189</v>
      </c>
    </row>
    <row r="93" spans="1:11" x14ac:dyDescent="0.3">
      <c r="A93" t="s">
        <v>184</v>
      </c>
      <c r="B93" t="s">
        <v>183</v>
      </c>
      <c r="C93" s="15">
        <v>16853</v>
      </c>
      <c r="D93" s="15">
        <v>202236</v>
      </c>
      <c r="E93" s="13">
        <v>1</v>
      </c>
      <c r="F93" t="s">
        <v>44</v>
      </c>
      <c r="G93" t="s">
        <v>45</v>
      </c>
      <c r="H93" t="s">
        <v>185</v>
      </c>
      <c r="I93" t="s">
        <v>169</v>
      </c>
      <c r="J93" t="s">
        <v>173</v>
      </c>
      <c r="K93" t="s">
        <v>173</v>
      </c>
    </row>
    <row r="94" spans="1:11" x14ac:dyDescent="0.3">
      <c r="A94" t="s">
        <v>247</v>
      </c>
      <c r="B94" t="s">
        <v>246</v>
      </c>
      <c r="C94" s="15">
        <v>9853</v>
      </c>
      <c r="D94" s="15">
        <v>118236</v>
      </c>
      <c r="E94" s="13">
        <v>1</v>
      </c>
      <c r="F94" t="s">
        <v>23</v>
      </c>
      <c r="G94" t="s">
        <v>24</v>
      </c>
      <c r="H94" t="s">
        <v>248</v>
      </c>
      <c r="I94" t="s">
        <v>169</v>
      </c>
      <c r="J94" t="s">
        <v>241</v>
      </c>
      <c r="K94" t="s">
        <v>242</v>
      </c>
    </row>
    <row r="95" spans="1:11" x14ac:dyDescent="0.3">
      <c r="A95" t="s">
        <v>301</v>
      </c>
      <c r="B95" t="s">
        <v>300</v>
      </c>
      <c r="C95" s="15">
        <v>13453</v>
      </c>
      <c r="D95" s="15">
        <v>161436</v>
      </c>
      <c r="E95" s="13">
        <v>1</v>
      </c>
      <c r="F95" t="s">
        <v>44</v>
      </c>
      <c r="G95" t="s">
        <v>45</v>
      </c>
      <c r="H95" t="s">
        <v>302</v>
      </c>
      <c r="I95" t="s">
        <v>298</v>
      </c>
      <c r="J95" t="s">
        <v>298</v>
      </c>
      <c r="K95" t="s">
        <v>298</v>
      </c>
    </row>
    <row r="96" spans="1:11" x14ac:dyDescent="0.3">
      <c r="A96" t="s">
        <v>403</v>
      </c>
      <c r="B96" t="s">
        <v>402</v>
      </c>
      <c r="C96" s="15">
        <v>8751</v>
      </c>
      <c r="D96" s="15">
        <v>105012</v>
      </c>
      <c r="E96" s="13">
        <v>1</v>
      </c>
      <c r="F96" t="s">
        <v>29</v>
      </c>
      <c r="G96" t="s">
        <v>30</v>
      </c>
      <c r="H96" t="s">
        <v>404</v>
      </c>
      <c r="I96" t="s">
        <v>316</v>
      </c>
      <c r="J96" t="s">
        <v>385</v>
      </c>
      <c r="K96" t="s">
        <v>405</v>
      </c>
    </row>
    <row r="97" spans="1:11" x14ac:dyDescent="0.3">
      <c r="A97" t="s">
        <v>155</v>
      </c>
      <c r="B97" t="s">
        <v>154</v>
      </c>
      <c r="C97" s="15">
        <v>15094</v>
      </c>
      <c r="D97" s="15">
        <v>181128</v>
      </c>
      <c r="E97" s="13">
        <v>1</v>
      </c>
      <c r="F97" t="s">
        <v>44</v>
      </c>
      <c r="G97" t="s">
        <v>45</v>
      </c>
      <c r="H97" t="s">
        <v>156</v>
      </c>
      <c r="I97" t="s">
        <v>19</v>
      </c>
      <c r="J97" t="s">
        <v>157</v>
      </c>
      <c r="K97" t="s">
        <v>157</v>
      </c>
    </row>
    <row r="98" spans="1:11" x14ac:dyDescent="0.3">
      <c r="A98" t="s">
        <v>151</v>
      </c>
      <c r="B98" t="s">
        <v>150</v>
      </c>
      <c r="C98" s="15">
        <v>16236</v>
      </c>
      <c r="D98" s="15">
        <v>194832</v>
      </c>
      <c r="E98" s="13">
        <v>1</v>
      </c>
      <c r="F98" t="s">
        <v>16</v>
      </c>
      <c r="G98" t="s">
        <v>17</v>
      </c>
      <c r="H98" t="s">
        <v>152</v>
      </c>
      <c r="I98" t="s">
        <v>19</v>
      </c>
      <c r="J98" t="s">
        <v>153</v>
      </c>
      <c r="K98" t="s">
        <v>153</v>
      </c>
    </row>
    <row r="99" spans="1:11" x14ac:dyDescent="0.3">
      <c r="A99" t="s">
        <v>78</v>
      </c>
      <c r="B99" t="s">
        <v>77</v>
      </c>
      <c r="C99" s="15">
        <v>13329</v>
      </c>
      <c r="D99" s="15">
        <v>159948</v>
      </c>
      <c r="E99" s="13">
        <v>1</v>
      </c>
      <c r="F99" t="s">
        <v>44</v>
      </c>
      <c r="G99" t="s">
        <v>45</v>
      </c>
      <c r="H99" t="s">
        <v>79</v>
      </c>
      <c r="I99" t="s">
        <v>19</v>
      </c>
      <c r="J99" t="s">
        <v>80</v>
      </c>
      <c r="K99" t="s">
        <v>80</v>
      </c>
    </row>
    <row r="100" spans="1:11" x14ac:dyDescent="0.3">
      <c r="A100" t="s">
        <v>115</v>
      </c>
      <c r="B100" t="s">
        <v>114</v>
      </c>
      <c r="C100" s="15">
        <v>3977.5</v>
      </c>
      <c r="D100" s="15">
        <v>47730</v>
      </c>
      <c r="E100" s="13">
        <v>0.5</v>
      </c>
      <c r="F100" t="s">
        <v>29</v>
      </c>
      <c r="G100" t="s">
        <v>30</v>
      </c>
      <c r="H100" t="s">
        <v>116</v>
      </c>
      <c r="I100" t="s">
        <v>19</v>
      </c>
      <c r="J100" t="s">
        <v>112</v>
      </c>
      <c r="K100" t="s">
        <v>113</v>
      </c>
    </row>
    <row r="101" spans="1:11" x14ac:dyDescent="0.3">
      <c r="A101" t="s">
        <v>286</v>
      </c>
      <c r="B101" t="s">
        <v>285</v>
      </c>
      <c r="C101" s="15">
        <v>9658</v>
      </c>
      <c r="D101" s="15">
        <v>115896</v>
      </c>
      <c r="E101" s="13">
        <v>1</v>
      </c>
      <c r="F101" t="s">
        <v>29</v>
      </c>
      <c r="G101" t="s">
        <v>30</v>
      </c>
      <c r="H101" t="s">
        <v>287</v>
      </c>
      <c r="I101" t="s">
        <v>271</v>
      </c>
      <c r="J101" t="s">
        <v>271</v>
      </c>
      <c r="K101" t="s">
        <v>271</v>
      </c>
    </row>
    <row r="102" spans="1:11" x14ac:dyDescent="0.3">
      <c r="A102" t="s">
        <v>163</v>
      </c>
      <c r="B102" t="s">
        <v>400</v>
      </c>
      <c r="C102" s="15">
        <v>13366</v>
      </c>
      <c r="D102" s="15">
        <v>160392</v>
      </c>
      <c r="E102" s="13">
        <v>1</v>
      </c>
      <c r="F102" t="s">
        <v>44</v>
      </c>
      <c r="G102" t="s">
        <v>45</v>
      </c>
      <c r="H102" t="s">
        <v>401</v>
      </c>
      <c r="I102" t="s">
        <v>316</v>
      </c>
      <c r="J102" t="s">
        <v>385</v>
      </c>
      <c r="K102" t="s">
        <v>385</v>
      </c>
    </row>
    <row r="103" spans="1:11" x14ac:dyDescent="0.3">
      <c r="A103" t="s">
        <v>40</v>
      </c>
      <c r="B103" t="s">
        <v>39</v>
      </c>
      <c r="C103" s="15">
        <v>6825</v>
      </c>
      <c r="D103" s="15">
        <v>81900</v>
      </c>
      <c r="E103" s="13">
        <v>1</v>
      </c>
      <c r="F103" t="s">
        <v>23</v>
      </c>
      <c r="G103" t="s">
        <v>24</v>
      </c>
      <c r="H103" t="s">
        <v>41</v>
      </c>
      <c r="I103" t="s">
        <v>19</v>
      </c>
      <c r="J103" t="s">
        <v>20</v>
      </c>
      <c r="K103" t="s">
        <v>35</v>
      </c>
    </row>
    <row r="104" spans="1:11" x14ac:dyDescent="0.3">
      <c r="A104" t="s">
        <v>142</v>
      </c>
      <c r="B104" t="s">
        <v>141</v>
      </c>
      <c r="C104" s="15">
        <v>11804</v>
      </c>
      <c r="D104" s="15">
        <v>141648</v>
      </c>
      <c r="E104" s="13">
        <v>1</v>
      </c>
      <c r="F104" t="s">
        <v>44</v>
      </c>
      <c r="G104" t="s">
        <v>45</v>
      </c>
      <c r="H104" t="s">
        <v>143</v>
      </c>
      <c r="I104" t="s">
        <v>19</v>
      </c>
      <c r="J104" t="s">
        <v>131</v>
      </c>
      <c r="K104" t="s">
        <v>131</v>
      </c>
    </row>
    <row r="105" spans="1:11" x14ac:dyDescent="0.3">
      <c r="A105" t="s">
        <v>289</v>
      </c>
      <c r="B105" t="s">
        <v>288</v>
      </c>
      <c r="C105" s="15">
        <v>9658</v>
      </c>
      <c r="D105" s="15">
        <v>115896</v>
      </c>
      <c r="E105" s="13">
        <v>1</v>
      </c>
      <c r="F105" t="s">
        <v>29</v>
      </c>
      <c r="G105" t="s">
        <v>30</v>
      </c>
      <c r="H105" t="s">
        <v>290</v>
      </c>
      <c r="I105" t="s">
        <v>271</v>
      </c>
      <c r="J105" t="s">
        <v>271</v>
      </c>
      <c r="K105" t="s">
        <v>271</v>
      </c>
    </row>
    <row r="106" spans="1:11" x14ac:dyDescent="0.3">
      <c r="A106" t="s">
        <v>125</v>
      </c>
      <c r="B106" t="s">
        <v>124</v>
      </c>
      <c r="C106" s="15">
        <v>6944</v>
      </c>
      <c r="D106" s="15">
        <v>83328</v>
      </c>
      <c r="E106" s="13">
        <v>1</v>
      </c>
      <c r="F106" t="s">
        <v>23</v>
      </c>
      <c r="G106" t="s">
        <v>24</v>
      </c>
      <c r="H106" t="s">
        <v>126</v>
      </c>
      <c r="I106" t="s">
        <v>19</v>
      </c>
      <c r="J106" t="s">
        <v>112</v>
      </c>
      <c r="K106" t="s">
        <v>127</v>
      </c>
    </row>
    <row r="107" spans="1:11" x14ac:dyDescent="0.3">
      <c r="A107" t="s">
        <v>250</v>
      </c>
      <c r="B107" t="s">
        <v>249</v>
      </c>
      <c r="C107" s="15">
        <v>15000</v>
      </c>
      <c r="D107" s="15">
        <v>180000</v>
      </c>
      <c r="E107" s="13">
        <v>1</v>
      </c>
      <c r="F107" t="s">
        <v>44</v>
      </c>
      <c r="G107" t="s">
        <v>45</v>
      </c>
      <c r="H107" t="s">
        <v>251</v>
      </c>
      <c r="I107" t="s">
        <v>169</v>
      </c>
      <c r="J107" t="s">
        <v>241</v>
      </c>
      <c r="K107" t="s">
        <v>242</v>
      </c>
    </row>
    <row r="108" spans="1:11" x14ac:dyDescent="0.3">
      <c r="A108" t="s">
        <v>310</v>
      </c>
      <c r="B108" t="s">
        <v>309</v>
      </c>
      <c r="C108" s="15">
        <v>8786</v>
      </c>
      <c r="D108" s="15">
        <v>105432</v>
      </c>
      <c r="E108" s="13">
        <v>1</v>
      </c>
      <c r="F108" t="s">
        <v>29</v>
      </c>
      <c r="G108" t="s">
        <v>30</v>
      </c>
      <c r="H108" t="s">
        <v>311</v>
      </c>
      <c r="I108" t="s">
        <v>308</v>
      </c>
      <c r="J108" t="s">
        <v>308</v>
      </c>
      <c r="K108" t="s">
        <v>308</v>
      </c>
    </row>
    <row r="109" spans="1:11" x14ac:dyDescent="0.3">
      <c r="A109" t="s">
        <v>310</v>
      </c>
      <c r="B109" t="s">
        <v>309</v>
      </c>
      <c r="C109" s="15">
        <v>1317.9</v>
      </c>
      <c r="D109" s="15">
        <v>15814.8</v>
      </c>
      <c r="E109" s="13">
        <v>0.15</v>
      </c>
      <c r="F109" t="s">
        <v>29</v>
      </c>
      <c r="G109" t="s">
        <v>30</v>
      </c>
      <c r="H109" t="s">
        <v>312</v>
      </c>
      <c r="I109" t="s">
        <v>308</v>
      </c>
      <c r="J109" t="s">
        <v>308</v>
      </c>
      <c r="K109" t="s">
        <v>308</v>
      </c>
    </row>
    <row r="110" spans="1:11" x14ac:dyDescent="0.3">
      <c r="A110" t="s">
        <v>136</v>
      </c>
      <c r="B110" t="s">
        <v>381</v>
      </c>
      <c r="C110" s="15">
        <v>12529</v>
      </c>
      <c r="D110" s="15">
        <v>150348</v>
      </c>
      <c r="E110" s="13">
        <v>1</v>
      </c>
      <c r="F110" t="s">
        <v>44</v>
      </c>
      <c r="G110" t="s">
        <v>45</v>
      </c>
      <c r="H110" t="s">
        <v>382</v>
      </c>
      <c r="I110" t="s">
        <v>316</v>
      </c>
      <c r="J110" t="s">
        <v>316</v>
      </c>
      <c r="K110" t="s">
        <v>316</v>
      </c>
    </row>
    <row r="111" spans="1:11" x14ac:dyDescent="0.3">
      <c r="A111" t="s">
        <v>75</v>
      </c>
      <c r="B111" t="s">
        <v>74</v>
      </c>
      <c r="C111" s="15">
        <v>16250</v>
      </c>
      <c r="D111" s="15">
        <v>195000</v>
      </c>
      <c r="E111" s="13">
        <v>1</v>
      </c>
      <c r="F111" t="s">
        <v>16</v>
      </c>
      <c r="G111" t="s">
        <v>17</v>
      </c>
      <c r="H111" t="s">
        <v>76</v>
      </c>
      <c r="I111" t="s">
        <v>19</v>
      </c>
      <c r="J111" t="s">
        <v>73</v>
      </c>
      <c r="K111" t="s">
        <v>73</v>
      </c>
    </row>
    <row r="112" spans="1:11" x14ac:dyDescent="0.3">
      <c r="A112" t="s">
        <v>75</v>
      </c>
      <c r="B112" t="s">
        <v>74</v>
      </c>
      <c r="C112" s="15">
        <v>3046.875</v>
      </c>
      <c r="D112" s="15">
        <v>36562.5</v>
      </c>
      <c r="E112" s="13">
        <v>0.1875</v>
      </c>
      <c r="F112" t="s">
        <v>16</v>
      </c>
      <c r="G112" t="s">
        <v>17</v>
      </c>
      <c r="H112" t="s">
        <v>17</v>
      </c>
      <c r="I112" t="s">
        <v>19</v>
      </c>
      <c r="J112" t="s">
        <v>73</v>
      </c>
      <c r="K112" t="s">
        <v>73</v>
      </c>
    </row>
    <row r="113" spans="1:11" x14ac:dyDescent="0.3">
      <c r="A113" t="s">
        <v>68</v>
      </c>
      <c r="B113" t="s">
        <v>67</v>
      </c>
      <c r="C113" s="15">
        <v>12216</v>
      </c>
      <c r="D113" s="15">
        <v>146592</v>
      </c>
      <c r="E113" s="13">
        <v>1</v>
      </c>
      <c r="F113" t="s">
        <v>44</v>
      </c>
      <c r="G113" t="s">
        <v>45</v>
      </c>
      <c r="H113" t="s">
        <v>69</v>
      </c>
      <c r="I113" t="s">
        <v>19</v>
      </c>
      <c r="J113" t="s">
        <v>19</v>
      </c>
      <c r="K113" t="s">
        <v>19</v>
      </c>
    </row>
    <row r="114" spans="1:11" x14ac:dyDescent="0.3">
      <c r="A114" t="s">
        <v>419</v>
      </c>
      <c r="B114" t="s">
        <v>418</v>
      </c>
      <c r="C114" s="15">
        <v>8209</v>
      </c>
      <c r="D114" s="15">
        <v>98508</v>
      </c>
      <c r="E114" s="13">
        <v>1</v>
      </c>
      <c r="F114" t="s">
        <v>29</v>
      </c>
      <c r="G114" t="s">
        <v>30</v>
      </c>
      <c r="H114" t="s">
        <v>420</v>
      </c>
      <c r="I114" t="s">
        <v>416</v>
      </c>
      <c r="J114" t="s">
        <v>417</v>
      </c>
      <c r="K114" t="s">
        <v>417</v>
      </c>
    </row>
    <row r="115" spans="1:11" x14ac:dyDescent="0.3">
      <c r="A115" t="s">
        <v>82</v>
      </c>
      <c r="B115" t="s">
        <v>81</v>
      </c>
      <c r="C115" s="15">
        <v>18167</v>
      </c>
      <c r="D115" s="15">
        <v>218004</v>
      </c>
      <c r="E115" s="13">
        <v>1</v>
      </c>
      <c r="F115" t="s">
        <v>16</v>
      </c>
      <c r="G115" t="s">
        <v>17</v>
      </c>
      <c r="H115" t="s">
        <v>83</v>
      </c>
      <c r="I115" t="s">
        <v>19</v>
      </c>
      <c r="J115" t="s">
        <v>80</v>
      </c>
      <c r="K115" t="s">
        <v>80</v>
      </c>
    </row>
    <row r="116" spans="1:11" x14ac:dyDescent="0.3">
      <c r="A116" t="s">
        <v>52</v>
      </c>
      <c r="B116" t="s">
        <v>51</v>
      </c>
      <c r="C116" s="15">
        <v>6313</v>
      </c>
      <c r="D116" s="15">
        <v>75756</v>
      </c>
      <c r="E116" s="13">
        <v>1</v>
      </c>
      <c r="F116" t="s">
        <v>23</v>
      </c>
      <c r="G116" t="s">
        <v>24</v>
      </c>
      <c r="H116" t="s">
        <v>53</v>
      </c>
      <c r="I116" t="s">
        <v>19</v>
      </c>
      <c r="J116" t="s">
        <v>54</v>
      </c>
      <c r="K116" t="s">
        <v>54</v>
      </c>
    </row>
    <row r="117" spans="1:11" x14ac:dyDescent="0.3">
      <c r="A117" t="s">
        <v>286</v>
      </c>
      <c r="B117" t="s">
        <v>303</v>
      </c>
      <c r="C117" s="15">
        <v>18750</v>
      </c>
      <c r="D117" s="15">
        <v>225000</v>
      </c>
      <c r="E117" s="13">
        <v>1</v>
      </c>
      <c r="F117" t="s">
        <v>16</v>
      </c>
      <c r="G117" t="s">
        <v>17</v>
      </c>
      <c r="H117" t="s">
        <v>304</v>
      </c>
      <c r="I117" t="s">
        <v>298</v>
      </c>
      <c r="J117" t="s">
        <v>298</v>
      </c>
      <c r="K117" t="s">
        <v>298</v>
      </c>
    </row>
    <row r="118" spans="1:11" x14ac:dyDescent="0.3">
      <c r="A118" t="s">
        <v>394</v>
      </c>
      <c r="B118" t="s">
        <v>393</v>
      </c>
      <c r="C118" s="15">
        <v>8953</v>
      </c>
      <c r="D118" s="15">
        <v>107436</v>
      </c>
      <c r="E118" s="13">
        <v>1</v>
      </c>
      <c r="F118" t="s">
        <v>29</v>
      </c>
      <c r="G118" t="s">
        <v>30</v>
      </c>
      <c r="H118" t="s">
        <v>395</v>
      </c>
      <c r="I118" t="s">
        <v>316</v>
      </c>
      <c r="J118" t="s">
        <v>385</v>
      </c>
      <c r="K118" t="s">
        <v>396</v>
      </c>
    </row>
    <row r="119" spans="1:11" x14ac:dyDescent="0.3">
      <c r="A119" t="s">
        <v>366</v>
      </c>
      <c r="B119" t="s">
        <v>365</v>
      </c>
      <c r="C119" s="15">
        <v>7500</v>
      </c>
      <c r="D119" s="15">
        <v>90000</v>
      </c>
      <c r="E119" s="13">
        <v>1</v>
      </c>
      <c r="F119" t="s">
        <v>23</v>
      </c>
      <c r="G119" t="s">
        <v>24</v>
      </c>
      <c r="H119" t="s">
        <v>367</v>
      </c>
      <c r="I119" t="s">
        <v>316</v>
      </c>
      <c r="J119" t="s">
        <v>347</v>
      </c>
      <c r="K119" t="s">
        <v>364</v>
      </c>
    </row>
    <row r="120" spans="1:11" x14ac:dyDescent="0.3">
      <c r="A120" t="s">
        <v>97</v>
      </c>
      <c r="B120" t="s">
        <v>96</v>
      </c>
      <c r="C120" s="15">
        <v>12002</v>
      </c>
      <c r="D120" s="15">
        <v>144024</v>
      </c>
      <c r="E120" s="13">
        <v>1</v>
      </c>
      <c r="F120" t="s">
        <v>44</v>
      </c>
      <c r="G120" t="s">
        <v>45</v>
      </c>
      <c r="H120" t="s">
        <v>98</v>
      </c>
      <c r="I120" t="s">
        <v>19</v>
      </c>
      <c r="J120" t="s">
        <v>95</v>
      </c>
      <c r="K120" t="s">
        <v>95</v>
      </c>
    </row>
    <row r="121" spans="1:11" x14ac:dyDescent="0.3">
      <c r="A121" t="s">
        <v>314</v>
      </c>
      <c r="B121" t="s">
        <v>313</v>
      </c>
      <c r="C121" s="15">
        <v>6608</v>
      </c>
      <c r="D121" s="15">
        <v>79296</v>
      </c>
      <c r="E121" s="13">
        <v>1</v>
      </c>
      <c r="F121" t="s">
        <v>23</v>
      </c>
      <c r="G121" t="s">
        <v>24</v>
      </c>
      <c r="H121" t="s">
        <v>315</v>
      </c>
      <c r="I121" t="s">
        <v>316</v>
      </c>
      <c r="J121" t="s">
        <v>317</v>
      </c>
      <c r="K121" t="s">
        <v>318</v>
      </c>
    </row>
    <row r="122" spans="1:11" x14ac:dyDescent="0.3">
      <c r="A122" t="s">
        <v>56</v>
      </c>
      <c r="B122" t="s">
        <v>55</v>
      </c>
      <c r="C122" s="15">
        <v>16206</v>
      </c>
      <c r="D122" s="15">
        <v>194472</v>
      </c>
      <c r="E122" s="13">
        <v>1</v>
      </c>
      <c r="F122" t="s">
        <v>16</v>
      </c>
      <c r="G122" t="s">
        <v>17</v>
      </c>
      <c r="H122" t="s">
        <v>57</v>
      </c>
      <c r="I122" t="s">
        <v>19</v>
      </c>
      <c r="J122" t="s">
        <v>54</v>
      </c>
      <c r="K122" t="s">
        <v>54</v>
      </c>
    </row>
    <row r="123" spans="1:11" x14ac:dyDescent="0.3">
      <c r="A123" t="s">
        <v>235</v>
      </c>
      <c r="B123" t="s">
        <v>234</v>
      </c>
      <c r="C123" s="15">
        <v>6270</v>
      </c>
      <c r="D123" s="15">
        <v>75240</v>
      </c>
      <c r="E123" s="13">
        <v>1</v>
      </c>
      <c r="F123" t="s">
        <v>23</v>
      </c>
      <c r="G123" t="s">
        <v>24</v>
      </c>
      <c r="H123" t="s">
        <v>236</v>
      </c>
      <c r="I123" t="s">
        <v>169</v>
      </c>
      <c r="J123" t="s">
        <v>204</v>
      </c>
      <c r="K123" t="s">
        <v>237</v>
      </c>
    </row>
    <row r="124" spans="1:11" x14ac:dyDescent="0.3">
      <c r="A124" t="s">
        <v>267</v>
      </c>
      <c r="B124" t="s">
        <v>266</v>
      </c>
      <c r="C124" s="15">
        <v>10700</v>
      </c>
      <c r="D124" s="15">
        <v>128400</v>
      </c>
      <c r="E124" s="13">
        <v>1</v>
      </c>
      <c r="F124" t="s">
        <v>29</v>
      </c>
      <c r="G124" t="s">
        <v>30</v>
      </c>
      <c r="H124" t="s">
        <v>268</v>
      </c>
      <c r="I124" t="s">
        <v>169</v>
      </c>
      <c r="J124" t="s">
        <v>262</v>
      </c>
      <c r="K124" t="s">
        <v>262</v>
      </c>
    </row>
    <row r="125" spans="1:11" x14ac:dyDescent="0.3">
      <c r="C125" s="15">
        <f>SUM(C3:C124)</f>
        <v>1305738.4849999999</v>
      </c>
      <c r="D125" s="15">
        <f>SUM(D3:D124)</f>
        <v>15669258.788000001</v>
      </c>
    </row>
  </sheetData>
  <autoFilter ref="A2:L2" xr:uid="{00000000-0001-0000-0000-000000000000}">
    <sortState xmlns:xlrd2="http://schemas.microsoft.com/office/spreadsheetml/2017/richdata2" ref="A3:L125">
      <sortCondition ref="B2"/>
    </sortState>
  </autoFilter>
  <sortState xmlns:xlrd2="http://schemas.microsoft.com/office/spreadsheetml/2017/richdata2" ref="B3:K124">
    <sortCondition ref="I3:I124"/>
    <sortCondition descending="1" ref="D3:D12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7D53D-43E2-4F11-843C-668E3CC9D351}">
  <dimension ref="B2:N128"/>
  <sheetViews>
    <sheetView workbookViewId="0">
      <selection activeCell="H12" sqref="H12"/>
    </sheetView>
  </sheetViews>
  <sheetFormatPr defaultRowHeight="14.4" x14ac:dyDescent="0.3"/>
  <sheetData>
    <row r="2" spans="2:14" x14ac:dyDescent="0.3">
      <c r="B2" s="17" t="s">
        <v>439</v>
      </c>
    </row>
    <row r="3" spans="2:14" x14ac:dyDescent="0.3">
      <c r="B3" s="18" t="s">
        <v>440</v>
      </c>
    </row>
    <row r="4" spans="2:14" x14ac:dyDescent="0.3">
      <c r="B4" s="18"/>
    </row>
    <row r="6" spans="2:14" x14ac:dyDescent="0.3">
      <c r="C6" t="s">
        <v>441</v>
      </c>
      <c r="D6" t="s">
        <v>442</v>
      </c>
      <c r="E6" t="s">
        <v>4</v>
      </c>
      <c r="F6" t="s">
        <v>5</v>
      </c>
      <c r="G6" t="s">
        <v>6</v>
      </c>
      <c r="H6" t="s">
        <v>7</v>
      </c>
      <c r="I6" t="s">
        <v>8</v>
      </c>
      <c r="J6" t="s">
        <v>9</v>
      </c>
      <c r="K6" t="s">
        <v>10</v>
      </c>
      <c r="L6" t="s">
        <v>11</v>
      </c>
      <c r="M6" t="s">
        <v>12</v>
      </c>
      <c r="N6" t="s">
        <v>13</v>
      </c>
    </row>
    <row r="7" spans="2:14" x14ac:dyDescent="0.3">
      <c r="C7" t="s">
        <v>64</v>
      </c>
      <c r="D7" t="s">
        <v>65</v>
      </c>
      <c r="E7">
        <v>100007897</v>
      </c>
      <c r="F7" s="16">
        <v>23543</v>
      </c>
      <c r="G7" s="16">
        <v>282516</v>
      </c>
      <c r="H7" s="13">
        <v>1</v>
      </c>
      <c r="I7">
        <v>3300</v>
      </c>
      <c r="J7" t="s">
        <v>17</v>
      </c>
      <c r="K7" t="s">
        <v>66</v>
      </c>
      <c r="L7" t="s">
        <v>19</v>
      </c>
      <c r="M7" t="s">
        <v>19</v>
      </c>
      <c r="N7" t="s">
        <v>19</v>
      </c>
    </row>
    <row r="8" spans="2:14" x14ac:dyDescent="0.3">
      <c r="C8" t="s">
        <v>99</v>
      </c>
      <c r="D8" t="s">
        <v>100</v>
      </c>
      <c r="E8">
        <v>100008042</v>
      </c>
      <c r="F8" s="16">
        <v>18477</v>
      </c>
      <c r="G8" s="16">
        <v>221724</v>
      </c>
      <c r="H8" s="13">
        <v>1</v>
      </c>
      <c r="I8">
        <v>3300</v>
      </c>
      <c r="J8" t="s">
        <v>17</v>
      </c>
      <c r="K8" t="s">
        <v>101</v>
      </c>
      <c r="L8" t="s">
        <v>19</v>
      </c>
      <c r="M8" t="s">
        <v>102</v>
      </c>
      <c r="N8" t="s">
        <v>102</v>
      </c>
    </row>
    <row r="9" spans="2:14" x14ac:dyDescent="0.3">
      <c r="C9" t="s">
        <v>81</v>
      </c>
      <c r="D9" t="s">
        <v>82</v>
      </c>
      <c r="E9">
        <v>100000727</v>
      </c>
      <c r="F9" s="16">
        <v>18167</v>
      </c>
      <c r="G9" s="16">
        <v>218004</v>
      </c>
      <c r="H9" s="13">
        <v>1</v>
      </c>
      <c r="I9">
        <v>3300</v>
      </c>
      <c r="J9" t="s">
        <v>17</v>
      </c>
      <c r="K9" t="s">
        <v>83</v>
      </c>
      <c r="L9" t="s">
        <v>19</v>
      </c>
      <c r="M9" t="s">
        <v>80</v>
      </c>
      <c r="N9" t="s">
        <v>80</v>
      </c>
    </row>
    <row r="10" spans="2:14" x14ac:dyDescent="0.3">
      <c r="C10" t="s">
        <v>92</v>
      </c>
      <c r="D10" t="s">
        <v>93</v>
      </c>
      <c r="E10">
        <v>100008038</v>
      </c>
      <c r="F10" s="16">
        <v>17575</v>
      </c>
      <c r="G10" s="16">
        <v>210900</v>
      </c>
      <c r="H10" s="13">
        <v>1</v>
      </c>
      <c r="I10">
        <v>3300</v>
      </c>
      <c r="J10" t="s">
        <v>17</v>
      </c>
      <c r="K10" t="s">
        <v>94</v>
      </c>
      <c r="L10" t="s">
        <v>19</v>
      </c>
      <c r="M10" t="s">
        <v>95</v>
      </c>
      <c r="N10" t="s">
        <v>95</v>
      </c>
    </row>
    <row r="11" spans="2:14" x14ac:dyDescent="0.3">
      <c r="C11" t="s">
        <v>132</v>
      </c>
      <c r="D11" t="s">
        <v>133</v>
      </c>
      <c r="E11">
        <v>100007931</v>
      </c>
      <c r="F11" s="16">
        <v>17318</v>
      </c>
      <c r="G11" s="16">
        <v>207816</v>
      </c>
      <c r="H11" s="13">
        <v>1</v>
      </c>
      <c r="I11">
        <v>3300</v>
      </c>
      <c r="J11" t="s">
        <v>17</v>
      </c>
      <c r="K11" t="s">
        <v>134</v>
      </c>
      <c r="L11" t="s">
        <v>19</v>
      </c>
      <c r="M11" t="s">
        <v>131</v>
      </c>
      <c r="N11" t="s">
        <v>131</v>
      </c>
    </row>
    <row r="12" spans="2:14" x14ac:dyDescent="0.3">
      <c r="C12" t="s">
        <v>74</v>
      </c>
      <c r="D12" t="s">
        <v>75</v>
      </c>
      <c r="E12">
        <v>100008176</v>
      </c>
      <c r="F12" s="16">
        <v>16250</v>
      </c>
      <c r="G12" s="16">
        <v>195000</v>
      </c>
      <c r="H12" s="13">
        <v>1</v>
      </c>
      <c r="I12">
        <v>3300</v>
      </c>
      <c r="J12" t="s">
        <v>17</v>
      </c>
      <c r="K12" t="s">
        <v>76</v>
      </c>
      <c r="L12" t="s">
        <v>19</v>
      </c>
      <c r="M12" t="s">
        <v>73</v>
      </c>
      <c r="N12" t="s">
        <v>73</v>
      </c>
    </row>
    <row r="13" spans="2:14" x14ac:dyDescent="0.3">
      <c r="C13" t="s">
        <v>150</v>
      </c>
      <c r="D13" t="s">
        <v>151</v>
      </c>
      <c r="E13">
        <v>100008171</v>
      </c>
      <c r="F13" s="16">
        <v>16236</v>
      </c>
      <c r="G13" s="16">
        <v>194832</v>
      </c>
      <c r="H13" s="13">
        <v>1</v>
      </c>
      <c r="I13">
        <v>3300</v>
      </c>
      <c r="J13" t="s">
        <v>17</v>
      </c>
      <c r="K13" t="s">
        <v>152</v>
      </c>
      <c r="L13" t="s">
        <v>19</v>
      </c>
      <c r="M13" t="s">
        <v>153</v>
      </c>
      <c r="N13" t="s">
        <v>153</v>
      </c>
    </row>
    <row r="14" spans="2:14" x14ac:dyDescent="0.3">
      <c r="C14" t="s">
        <v>55</v>
      </c>
      <c r="D14" t="s">
        <v>56</v>
      </c>
      <c r="E14">
        <v>100002692</v>
      </c>
      <c r="F14" s="16">
        <v>16206</v>
      </c>
      <c r="G14" s="16">
        <v>194472</v>
      </c>
      <c r="H14" s="13">
        <v>1</v>
      </c>
      <c r="I14">
        <v>3300</v>
      </c>
      <c r="J14" t="s">
        <v>17</v>
      </c>
      <c r="K14" t="s">
        <v>57</v>
      </c>
      <c r="L14" t="s">
        <v>19</v>
      </c>
      <c r="M14" t="s">
        <v>54</v>
      </c>
      <c r="N14" t="s">
        <v>54</v>
      </c>
    </row>
    <row r="15" spans="2:14" x14ac:dyDescent="0.3">
      <c r="C15" t="s">
        <v>117</v>
      </c>
      <c r="D15" t="s">
        <v>118</v>
      </c>
      <c r="E15">
        <v>100008142</v>
      </c>
      <c r="F15" s="16">
        <v>16100</v>
      </c>
      <c r="G15" s="16">
        <v>193200</v>
      </c>
      <c r="H15" s="13">
        <v>1</v>
      </c>
      <c r="I15">
        <v>3300</v>
      </c>
      <c r="J15" t="s">
        <v>17</v>
      </c>
      <c r="K15" t="s">
        <v>119</v>
      </c>
      <c r="L15" t="s">
        <v>19</v>
      </c>
      <c r="M15" t="s">
        <v>112</v>
      </c>
      <c r="N15" t="s">
        <v>112</v>
      </c>
    </row>
    <row r="16" spans="2:14" x14ac:dyDescent="0.3">
      <c r="C16" t="s">
        <v>14</v>
      </c>
      <c r="D16" t="s">
        <v>15</v>
      </c>
      <c r="E16">
        <v>100008172</v>
      </c>
      <c r="F16" s="16">
        <v>15250</v>
      </c>
      <c r="G16" s="16">
        <v>183000</v>
      </c>
      <c r="H16" s="13">
        <v>1</v>
      </c>
      <c r="I16">
        <v>3300</v>
      </c>
      <c r="J16" t="s">
        <v>17</v>
      </c>
      <c r="K16" t="s">
        <v>18</v>
      </c>
      <c r="L16" t="s">
        <v>19</v>
      </c>
      <c r="M16" t="s">
        <v>20</v>
      </c>
      <c r="N16" t="s">
        <v>20</v>
      </c>
    </row>
    <row r="17" spans="3:14" x14ac:dyDescent="0.3">
      <c r="C17" t="s">
        <v>154</v>
      </c>
      <c r="D17" t="s">
        <v>155</v>
      </c>
      <c r="E17">
        <v>100006092</v>
      </c>
      <c r="F17" s="16">
        <v>15094</v>
      </c>
      <c r="G17" s="16">
        <v>181128</v>
      </c>
      <c r="H17" s="13">
        <v>1</v>
      </c>
      <c r="I17">
        <v>3306</v>
      </c>
      <c r="J17" t="s">
        <v>45</v>
      </c>
      <c r="K17" t="s">
        <v>156</v>
      </c>
      <c r="L17" t="s">
        <v>19</v>
      </c>
      <c r="M17" t="s">
        <v>157</v>
      </c>
      <c r="N17" t="s">
        <v>157</v>
      </c>
    </row>
    <row r="18" spans="3:14" x14ac:dyDescent="0.3">
      <c r="C18" t="s">
        <v>77</v>
      </c>
      <c r="D18" t="s">
        <v>78</v>
      </c>
      <c r="E18">
        <v>100000758</v>
      </c>
      <c r="F18" s="16">
        <v>13329</v>
      </c>
      <c r="G18" s="16">
        <v>159948</v>
      </c>
      <c r="H18" s="13">
        <v>1</v>
      </c>
      <c r="I18">
        <v>3306</v>
      </c>
      <c r="J18" t="s">
        <v>45</v>
      </c>
      <c r="K18" t="s">
        <v>79</v>
      </c>
      <c r="L18" t="s">
        <v>19</v>
      </c>
      <c r="M18" t="s">
        <v>80</v>
      </c>
      <c r="N18" t="s">
        <v>80</v>
      </c>
    </row>
    <row r="19" spans="3:14" x14ac:dyDescent="0.3">
      <c r="C19" t="s">
        <v>42</v>
      </c>
      <c r="D19" t="s">
        <v>43</v>
      </c>
      <c r="E19">
        <v>100000520</v>
      </c>
      <c r="F19" s="16">
        <v>12891</v>
      </c>
      <c r="G19" s="16">
        <v>154692</v>
      </c>
      <c r="H19" s="13">
        <v>1</v>
      </c>
      <c r="I19">
        <v>3306</v>
      </c>
      <c r="J19" t="s">
        <v>45</v>
      </c>
      <c r="K19" t="s">
        <v>46</v>
      </c>
      <c r="L19" t="s">
        <v>19</v>
      </c>
      <c r="M19" t="s">
        <v>20</v>
      </c>
      <c r="N19" t="s">
        <v>47</v>
      </c>
    </row>
    <row r="20" spans="3:14" x14ac:dyDescent="0.3">
      <c r="C20" t="s">
        <v>58</v>
      </c>
      <c r="D20" t="s">
        <v>59</v>
      </c>
      <c r="E20">
        <v>100007924</v>
      </c>
      <c r="F20" s="16">
        <v>12317</v>
      </c>
      <c r="G20" s="16">
        <v>147804</v>
      </c>
      <c r="H20" s="13">
        <v>1</v>
      </c>
      <c r="I20">
        <v>3306</v>
      </c>
      <c r="J20" t="s">
        <v>45</v>
      </c>
      <c r="K20" t="s">
        <v>60</v>
      </c>
      <c r="L20" t="s">
        <v>19</v>
      </c>
      <c r="M20" t="s">
        <v>54</v>
      </c>
      <c r="N20" t="s">
        <v>61</v>
      </c>
    </row>
    <row r="21" spans="3:14" x14ac:dyDescent="0.3">
      <c r="C21" t="s">
        <v>67</v>
      </c>
      <c r="D21" t="s">
        <v>68</v>
      </c>
      <c r="E21">
        <v>100003910</v>
      </c>
      <c r="F21" s="16">
        <v>12216</v>
      </c>
      <c r="G21" s="16">
        <v>146592</v>
      </c>
      <c r="H21" s="13">
        <v>1</v>
      </c>
      <c r="I21">
        <v>3306</v>
      </c>
      <c r="J21" t="s">
        <v>45</v>
      </c>
      <c r="K21" t="s">
        <v>69</v>
      </c>
      <c r="L21" t="s">
        <v>19</v>
      </c>
      <c r="M21" t="s">
        <v>19</v>
      </c>
      <c r="N21" t="s">
        <v>19</v>
      </c>
    </row>
    <row r="22" spans="3:14" x14ac:dyDescent="0.3">
      <c r="C22" t="s">
        <v>96</v>
      </c>
      <c r="D22" t="s">
        <v>97</v>
      </c>
      <c r="E22">
        <v>100001725</v>
      </c>
      <c r="F22" s="16">
        <v>12002</v>
      </c>
      <c r="G22" s="16">
        <v>144024</v>
      </c>
      <c r="H22" s="13">
        <v>1</v>
      </c>
      <c r="I22">
        <v>3306</v>
      </c>
      <c r="J22" t="s">
        <v>45</v>
      </c>
      <c r="K22" t="s">
        <v>98</v>
      </c>
      <c r="L22" t="s">
        <v>19</v>
      </c>
      <c r="M22" t="s">
        <v>95</v>
      </c>
      <c r="N22" t="s">
        <v>95</v>
      </c>
    </row>
    <row r="23" spans="3:14" x14ac:dyDescent="0.3">
      <c r="C23" t="s">
        <v>141</v>
      </c>
      <c r="D23" t="s">
        <v>142</v>
      </c>
      <c r="E23">
        <v>100003524</v>
      </c>
      <c r="F23" s="16">
        <v>11804</v>
      </c>
      <c r="G23" s="16">
        <v>141648</v>
      </c>
      <c r="H23" s="13">
        <v>1</v>
      </c>
      <c r="I23">
        <v>3306</v>
      </c>
      <c r="J23" t="s">
        <v>45</v>
      </c>
      <c r="K23" t="s">
        <v>143</v>
      </c>
      <c r="L23" t="s">
        <v>19</v>
      </c>
      <c r="M23" t="s">
        <v>131</v>
      </c>
      <c r="N23" t="s">
        <v>131</v>
      </c>
    </row>
    <row r="24" spans="3:14" x14ac:dyDescent="0.3">
      <c r="C24" t="s">
        <v>138</v>
      </c>
      <c r="D24" t="s">
        <v>139</v>
      </c>
      <c r="E24">
        <v>100008110</v>
      </c>
      <c r="F24" s="16">
        <v>10238</v>
      </c>
      <c r="G24" s="16">
        <v>122856</v>
      </c>
      <c r="H24" s="13">
        <v>1</v>
      </c>
      <c r="I24">
        <v>3312</v>
      </c>
      <c r="J24" t="s">
        <v>30</v>
      </c>
      <c r="K24" t="s">
        <v>140</v>
      </c>
      <c r="L24" t="s">
        <v>19</v>
      </c>
      <c r="M24" t="s">
        <v>131</v>
      </c>
      <c r="N24" t="s">
        <v>131</v>
      </c>
    </row>
    <row r="25" spans="3:14" x14ac:dyDescent="0.3">
      <c r="C25" t="s">
        <v>32</v>
      </c>
      <c r="D25" t="s">
        <v>33</v>
      </c>
      <c r="E25">
        <v>100000769</v>
      </c>
      <c r="F25" s="16">
        <v>9888</v>
      </c>
      <c r="G25" s="16">
        <v>118656</v>
      </c>
      <c r="H25" s="13">
        <v>1</v>
      </c>
      <c r="I25">
        <v>3312</v>
      </c>
      <c r="J25" t="s">
        <v>30</v>
      </c>
      <c r="K25" t="s">
        <v>34</v>
      </c>
      <c r="L25" t="s">
        <v>19</v>
      </c>
      <c r="M25" t="s">
        <v>20</v>
      </c>
      <c r="N25" t="s">
        <v>35</v>
      </c>
    </row>
    <row r="26" spans="3:14" x14ac:dyDescent="0.3">
      <c r="C26" t="s">
        <v>103</v>
      </c>
      <c r="D26" t="s">
        <v>104</v>
      </c>
      <c r="E26">
        <v>100000855</v>
      </c>
      <c r="F26" s="16">
        <v>9550</v>
      </c>
      <c r="G26" s="16">
        <v>114600</v>
      </c>
      <c r="H26" s="13">
        <v>1</v>
      </c>
      <c r="I26">
        <v>3312</v>
      </c>
      <c r="J26" t="s">
        <v>30</v>
      </c>
      <c r="K26" t="s">
        <v>105</v>
      </c>
      <c r="L26" t="s">
        <v>19</v>
      </c>
      <c r="M26" t="s">
        <v>102</v>
      </c>
      <c r="N26" t="s">
        <v>106</v>
      </c>
    </row>
    <row r="27" spans="3:14" x14ac:dyDescent="0.3">
      <c r="C27" t="s">
        <v>158</v>
      </c>
      <c r="D27" t="s">
        <v>159</v>
      </c>
      <c r="E27">
        <v>100006003</v>
      </c>
      <c r="F27" s="16">
        <v>9138</v>
      </c>
      <c r="G27" s="16">
        <v>109656</v>
      </c>
      <c r="H27" s="13">
        <v>1</v>
      </c>
      <c r="I27">
        <v>3312</v>
      </c>
      <c r="J27" t="s">
        <v>30</v>
      </c>
      <c r="K27" t="s">
        <v>160</v>
      </c>
      <c r="L27" t="s">
        <v>19</v>
      </c>
      <c r="M27" t="s">
        <v>161</v>
      </c>
      <c r="N27" t="s">
        <v>161</v>
      </c>
    </row>
    <row r="28" spans="3:14" x14ac:dyDescent="0.3">
      <c r="C28" t="s">
        <v>162</v>
      </c>
      <c r="D28" t="s">
        <v>163</v>
      </c>
      <c r="E28">
        <v>100000092</v>
      </c>
      <c r="F28" s="16">
        <v>9120</v>
      </c>
      <c r="G28" s="16">
        <v>109440</v>
      </c>
      <c r="H28" s="13">
        <v>1</v>
      </c>
      <c r="I28">
        <v>3312</v>
      </c>
      <c r="J28" t="s">
        <v>30</v>
      </c>
      <c r="K28" t="s">
        <v>164</v>
      </c>
      <c r="L28" t="s">
        <v>19</v>
      </c>
      <c r="M28" t="s">
        <v>165</v>
      </c>
      <c r="N28" t="s">
        <v>165</v>
      </c>
    </row>
    <row r="29" spans="3:14" x14ac:dyDescent="0.3">
      <c r="C29" t="s">
        <v>120</v>
      </c>
      <c r="D29" t="s">
        <v>121</v>
      </c>
      <c r="E29">
        <v>100002537</v>
      </c>
      <c r="F29" s="16">
        <v>8928</v>
      </c>
      <c r="G29" s="16">
        <v>107136</v>
      </c>
      <c r="H29" s="13">
        <v>1</v>
      </c>
      <c r="I29">
        <v>3312</v>
      </c>
      <c r="J29" t="s">
        <v>30</v>
      </c>
      <c r="K29" t="s">
        <v>122</v>
      </c>
      <c r="L29" t="s">
        <v>19</v>
      </c>
      <c r="M29" t="s">
        <v>112</v>
      </c>
      <c r="N29" t="s">
        <v>123</v>
      </c>
    </row>
    <row r="30" spans="3:14" x14ac:dyDescent="0.3">
      <c r="C30" t="s">
        <v>27</v>
      </c>
      <c r="D30" t="s">
        <v>28</v>
      </c>
      <c r="E30">
        <v>100044774</v>
      </c>
      <c r="F30" s="16">
        <v>8834</v>
      </c>
      <c r="G30" s="16">
        <v>106008</v>
      </c>
      <c r="H30" s="13">
        <v>1</v>
      </c>
      <c r="I30">
        <v>3312</v>
      </c>
      <c r="J30" t="s">
        <v>30</v>
      </c>
      <c r="K30" t="s">
        <v>31</v>
      </c>
      <c r="L30" t="s">
        <v>19</v>
      </c>
      <c r="M30" t="s">
        <v>20</v>
      </c>
      <c r="N30" t="s">
        <v>26</v>
      </c>
    </row>
    <row r="31" spans="3:14" x14ac:dyDescent="0.3">
      <c r="C31" t="s">
        <v>62</v>
      </c>
      <c r="D31" t="s">
        <v>43</v>
      </c>
      <c r="E31">
        <v>100003784</v>
      </c>
      <c r="F31" s="16">
        <v>8650</v>
      </c>
      <c r="G31" s="16">
        <v>103800</v>
      </c>
      <c r="H31" s="13">
        <v>1</v>
      </c>
      <c r="I31">
        <v>3312</v>
      </c>
      <c r="J31" t="s">
        <v>30</v>
      </c>
      <c r="K31" t="s">
        <v>63</v>
      </c>
      <c r="L31" t="s">
        <v>19</v>
      </c>
      <c r="M31" t="s">
        <v>19</v>
      </c>
      <c r="N31" t="s">
        <v>19</v>
      </c>
    </row>
    <row r="32" spans="3:14" x14ac:dyDescent="0.3">
      <c r="C32" t="s">
        <v>48</v>
      </c>
      <c r="D32" t="s">
        <v>49</v>
      </c>
      <c r="E32">
        <v>100004083</v>
      </c>
      <c r="F32" s="16">
        <v>7917</v>
      </c>
      <c r="G32" s="16">
        <v>95004</v>
      </c>
      <c r="H32" s="13">
        <v>1</v>
      </c>
      <c r="I32">
        <v>3312</v>
      </c>
      <c r="J32" t="s">
        <v>30</v>
      </c>
      <c r="K32" t="s">
        <v>50</v>
      </c>
      <c r="L32" t="s">
        <v>19</v>
      </c>
      <c r="M32" t="s">
        <v>20</v>
      </c>
      <c r="N32" t="s">
        <v>47</v>
      </c>
    </row>
    <row r="33" spans="3:14" x14ac:dyDescent="0.3">
      <c r="C33" t="s">
        <v>148</v>
      </c>
      <c r="D33" t="s">
        <v>149</v>
      </c>
      <c r="E33">
        <v>100007117</v>
      </c>
      <c r="F33" s="16">
        <v>7619</v>
      </c>
      <c r="G33" s="16">
        <v>91428</v>
      </c>
      <c r="H33" s="13">
        <v>1</v>
      </c>
      <c r="I33">
        <v>3312</v>
      </c>
      <c r="J33" t="s">
        <v>30</v>
      </c>
      <c r="K33" t="s">
        <v>30</v>
      </c>
      <c r="L33" t="s">
        <v>19</v>
      </c>
      <c r="M33" t="s">
        <v>131</v>
      </c>
      <c r="N33" t="s">
        <v>147</v>
      </c>
    </row>
    <row r="34" spans="3:14" x14ac:dyDescent="0.3">
      <c r="C34" t="s">
        <v>124</v>
      </c>
      <c r="D34" t="s">
        <v>125</v>
      </c>
      <c r="E34">
        <v>100004341</v>
      </c>
      <c r="F34" s="16">
        <v>6944</v>
      </c>
      <c r="G34" s="16">
        <v>83328</v>
      </c>
      <c r="H34" s="13">
        <v>1</v>
      </c>
      <c r="I34">
        <v>3318</v>
      </c>
      <c r="J34" t="s">
        <v>24</v>
      </c>
      <c r="K34" t="s">
        <v>126</v>
      </c>
      <c r="L34" t="s">
        <v>19</v>
      </c>
      <c r="M34" t="s">
        <v>112</v>
      </c>
      <c r="N34" t="s">
        <v>127</v>
      </c>
    </row>
    <row r="35" spans="3:14" x14ac:dyDescent="0.3">
      <c r="C35" t="s">
        <v>36</v>
      </c>
      <c r="D35" t="s">
        <v>37</v>
      </c>
      <c r="E35">
        <v>100004349</v>
      </c>
      <c r="F35" s="16">
        <v>6825</v>
      </c>
      <c r="G35" s="16">
        <v>81900</v>
      </c>
      <c r="H35" s="13">
        <v>1</v>
      </c>
      <c r="I35">
        <v>3318</v>
      </c>
      <c r="J35" t="s">
        <v>24</v>
      </c>
      <c r="K35" t="s">
        <v>38</v>
      </c>
      <c r="L35" t="s">
        <v>19</v>
      </c>
      <c r="M35" t="s">
        <v>20</v>
      </c>
      <c r="N35" t="s">
        <v>35</v>
      </c>
    </row>
    <row r="36" spans="3:14" x14ac:dyDescent="0.3">
      <c r="C36" t="s">
        <v>39</v>
      </c>
      <c r="D36" t="s">
        <v>40</v>
      </c>
      <c r="E36">
        <v>100003566</v>
      </c>
      <c r="F36" s="16">
        <v>6825</v>
      </c>
      <c r="G36" s="16">
        <v>81900</v>
      </c>
      <c r="H36" s="13">
        <v>1</v>
      </c>
      <c r="I36">
        <v>3318</v>
      </c>
      <c r="J36" t="s">
        <v>24</v>
      </c>
      <c r="K36" t="s">
        <v>41</v>
      </c>
      <c r="L36" t="s">
        <v>19</v>
      </c>
      <c r="M36" t="s">
        <v>20</v>
      </c>
      <c r="N36" t="s">
        <v>35</v>
      </c>
    </row>
    <row r="37" spans="3:14" x14ac:dyDescent="0.3">
      <c r="C37" t="s">
        <v>128</v>
      </c>
      <c r="D37" t="s">
        <v>129</v>
      </c>
      <c r="E37">
        <v>100003958</v>
      </c>
      <c r="F37" s="16">
        <v>6820</v>
      </c>
      <c r="G37" s="16">
        <v>81840</v>
      </c>
      <c r="H37" s="13">
        <v>1</v>
      </c>
      <c r="I37">
        <v>3318</v>
      </c>
      <c r="J37" t="s">
        <v>24</v>
      </c>
      <c r="K37" t="s">
        <v>130</v>
      </c>
      <c r="L37" t="s">
        <v>19</v>
      </c>
      <c r="M37" t="s">
        <v>131</v>
      </c>
      <c r="N37" t="s">
        <v>131</v>
      </c>
    </row>
    <row r="38" spans="3:14" x14ac:dyDescent="0.3">
      <c r="C38" t="s">
        <v>144</v>
      </c>
      <c r="D38" t="s">
        <v>145</v>
      </c>
      <c r="E38">
        <v>100006461</v>
      </c>
      <c r="F38" s="16">
        <v>6756</v>
      </c>
      <c r="G38" s="16">
        <v>81072</v>
      </c>
      <c r="H38" s="13">
        <v>1</v>
      </c>
      <c r="I38">
        <v>3318</v>
      </c>
      <c r="J38" t="s">
        <v>24</v>
      </c>
      <c r="K38" t="s">
        <v>146</v>
      </c>
      <c r="L38" t="s">
        <v>19</v>
      </c>
      <c r="M38" t="s">
        <v>131</v>
      </c>
      <c r="N38" t="s">
        <v>147</v>
      </c>
    </row>
    <row r="39" spans="3:14" x14ac:dyDescent="0.3">
      <c r="C39" t="s">
        <v>88</v>
      </c>
      <c r="D39" t="s">
        <v>89</v>
      </c>
      <c r="E39">
        <v>100008127</v>
      </c>
      <c r="F39" s="16">
        <v>6563</v>
      </c>
      <c r="G39" s="16">
        <v>78756</v>
      </c>
      <c r="H39" s="13">
        <v>1</v>
      </c>
      <c r="I39">
        <v>3318</v>
      </c>
      <c r="J39" t="s">
        <v>24</v>
      </c>
      <c r="K39" t="s">
        <v>90</v>
      </c>
      <c r="L39" t="s">
        <v>19</v>
      </c>
      <c r="M39" t="s">
        <v>80</v>
      </c>
      <c r="N39" t="s">
        <v>91</v>
      </c>
    </row>
    <row r="40" spans="3:14" x14ac:dyDescent="0.3">
      <c r="C40" t="s">
        <v>21</v>
      </c>
      <c r="D40" t="s">
        <v>22</v>
      </c>
      <c r="E40">
        <v>100004698</v>
      </c>
      <c r="F40" s="16">
        <v>6510</v>
      </c>
      <c r="G40" s="16">
        <v>78120</v>
      </c>
      <c r="H40" s="13">
        <v>1</v>
      </c>
      <c r="I40">
        <v>3318</v>
      </c>
      <c r="J40" t="s">
        <v>24</v>
      </c>
      <c r="K40" t="s">
        <v>25</v>
      </c>
      <c r="L40" t="s">
        <v>19</v>
      </c>
      <c r="M40" t="s">
        <v>20</v>
      </c>
      <c r="N40" t="s">
        <v>26</v>
      </c>
    </row>
    <row r="41" spans="3:14" x14ac:dyDescent="0.3">
      <c r="C41" t="s">
        <v>70</v>
      </c>
      <c r="D41" t="s">
        <v>71</v>
      </c>
      <c r="E41">
        <v>100007995</v>
      </c>
      <c r="F41" s="16">
        <v>6333</v>
      </c>
      <c r="G41" s="16">
        <v>75996</v>
      </c>
      <c r="H41" s="13">
        <v>0.5</v>
      </c>
      <c r="I41">
        <v>3306</v>
      </c>
      <c r="J41" t="s">
        <v>45</v>
      </c>
      <c r="K41" t="s">
        <v>72</v>
      </c>
      <c r="L41" t="s">
        <v>19</v>
      </c>
      <c r="M41" t="s">
        <v>73</v>
      </c>
      <c r="N41" t="s">
        <v>73</v>
      </c>
    </row>
    <row r="42" spans="3:14" x14ac:dyDescent="0.3">
      <c r="C42" t="s">
        <v>51</v>
      </c>
      <c r="D42" t="s">
        <v>52</v>
      </c>
      <c r="E42">
        <v>100005528</v>
      </c>
      <c r="F42" s="16">
        <v>6313</v>
      </c>
      <c r="G42" s="16">
        <v>75756</v>
      </c>
      <c r="H42" s="13">
        <v>1</v>
      </c>
      <c r="I42">
        <v>3318</v>
      </c>
      <c r="J42" t="s">
        <v>24</v>
      </c>
      <c r="K42" t="s">
        <v>53</v>
      </c>
      <c r="L42" t="s">
        <v>19</v>
      </c>
      <c r="M42" t="s">
        <v>54</v>
      </c>
      <c r="N42" t="s">
        <v>54</v>
      </c>
    </row>
    <row r="43" spans="3:14" x14ac:dyDescent="0.3">
      <c r="C43" t="s">
        <v>135</v>
      </c>
      <c r="D43" t="s">
        <v>136</v>
      </c>
      <c r="E43">
        <v>100007631</v>
      </c>
      <c r="F43" s="16">
        <v>6261</v>
      </c>
      <c r="G43" s="16">
        <v>75132</v>
      </c>
      <c r="H43" s="13">
        <v>1</v>
      </c>
      <c r="I43">
        <v>3318</v>
      </c>
      <c r="J43" t="s">
        <v>24</v>
      </c>
      <c r="K43" t="s">
        <v>137</v>
      </c>
      <c r="L43" t="s">
        <v>19</v>
      </c>
      <c r="M43" t="s">
        <v>131</v>
      </c>
      <c r="N43" t="s">
        <v>131</v>
      </c>
    </row>
    <row r="44" spans="3:14" x14ac:dyDescent="0.3">
      <c r="C44" t="s">
        <v>114</v>
      </c>
      <c r="D44" t="s">
        <v>115</v>
      </c>
      <c r="E44">
        <v>100006447</v>
      </c>
      <c r="F44" s="16">
        <v>3977.5</v>
      </c>
      <c r="G44" s="16">
        <v>47730</v>
      </c>
      <c r="H44" s="13">
        <v>0.5</v>
      </c>
      <c r="I44">
        <v>3312</v>
      </c>
      <c r="J44" t="s">
        <v>30</v>
      </c>
      <c r="K44" t="s">
        <v>116</v>
      </c>
      <c r="L44" t="s">
        <v>19</v>
      </c>
      <c r="M44" t="s">
        <v>112</v>
      </c>
      <c r="N44" t="s">
        <v>113</v>
      </c>
    </row>
    <row r="45" spans="3:14" x14ac:dyDescent="0.3">
      <c r="C45" t="s">
        <v>74</v>
      </c>
      <c r="D45" t="s">
        <v>75</v>
      </c>
      <c r="E45">
        <v>100008176</v>
      </c>
      <c r="F45" s="16">
        <v>3046.875</v>
      </c>
      <c r="G45" s="16">
        <v>36562.5</v>
      </c>
      <c r="H45" s="13">
        <v>0.1875</v>
      </c>
      <c r="I45">
        <v>3300</v>
      </c>
      <c r="J45" t="s">
        <v>17</v>
      </c>
      <c r="K45" t="s">
        <v>17</v>
      </c>
      <c r="L45" t="s">
        <v>19</v>
      </c>
      <c r="M45" t="s">
        <v>73</v>
      </c>
      <c r="N45" t="s">
        <v>73</v>
      </c>
    </row>
    <row r="46" spans="3:14" x14ac:dyDescent="0.3">
      <c r="C46" t="s">
        <v>84</v>
      </c>
      <c r="D46" t="s">
        <v>85</v>
      </c>
      <c r="E46">
        <v>100007862</v>
      </c>
      <c r="F46" s="16">
        <v>2240.1</v>
      </c>
      <c r="G46" s="16">
        <v>26881.200000000001</v>
      </c>
      <c r="H46" s="13">
        <v>0.3</v>
      </c>
      <c r="I46">
        <v>3318</v>
      </c>
      <c r="J46" t="s">
        <v>24</v>
      </c>
      <c r="K46" t="s">
        <v>86</v>
      </c>
      <c r="L46" t="s">
        <v>19</v>
      </c>
      <c r="M46" t="s">
        <v>80</v>
      </c>
      <c r="N46" t="s">
        <v>87</v>
      </c>
    </row>
    <row r="47" spans="3:14" x14ac:dyDescent="0.3">
      <c r="C47" t="s">
        <v>107</v>
      </c>
      <c r="D47" t="s">
        <v>108</v>
      </c>
      <c r="E47">
        <v>100002438</v>
      </c>
      <c r="F47" s="16">
        <v>45.11</v>
      </c>
      <c r="G47" s="16">
        <v>938.28800000000001</v>
      </c>
      <c r="H47" s="13">
        <v>0.01</v>
      </c>
      <c r="I47">
        <v>8381</v>
      </c>
      <c r="J47" t="s">
        <v>110</v>
      </c>
      <c r="K47" t="s">
        <v>111</v>
      </c>
      <c r="L47" t="s">
        <v>19</v>
      </c>
      <c r="M47" t="s">
        <v>112</v>
      </c>
      <c r="N47" t="s">
        <v>113</v>
      </c>
    </row>
    <row r="48" spans="3:14" x14ac:dyDescent="0.3">
      <c r="C48" t="s">
        <v>166</v>
      </c>
      <c r="D48" t="s">
        <v>167</v>
      </c>
      <c r="E48">
        <v>100008034</v>
      </c>
      <c r="F48" s="16">
        <v>22370</v>
      </c>
      <c r="G48" s="16">
        <v>268440</v>
      </c>
      <c r="H48" s="13">
        <v>1</v>
      </c>
      <c r="I48">
        <v>3300</v>
      </c>
      <c r="J48" t="s">
        <v>17</v>
      </c>
      <c r="K48" t="s">
        <v>168</v>
      </c>
      <c r="L48" t="s">
        <v>169</v>
      </c>
      <c r="M48" t="s">
        <v>169</v>
      </c>
      <c r="N48" t="s">
        <v>169</v>
      </c>
    </row>
    <row r="49" spans="3:14" x14ac:dyDescent="0.3">
      <c r="C49" t="s">
        <v>183</v>
      </c>
      <c r="D49" t="s">
        <v>184</v>
      </c>
      <c r="E49">
        <v>100000684</v>
      </c>
      <c r="F49" s="16">
        <v>16853</v>
      </c>
      <c r="G49" s="16">
        <v>202236</v>
      </c>
      <c r="H49" s="13">
        <v>1</v>
      </c>
      <c r="I49">
        <v>3306</v>
      </c>
      <c r="J49" t="s">
        <v>45</v>
      </c>
      <c r="K49" t="s">
        <v>185</v>
      </c>
      <c r="L49" t="s">
        <v>169</v>
      </c>
      <c r="M49" t="s">
        <v>173</v>
      </c>
      <c r="N49" t="s">
        <v>173</v>
      </c>
    </row>
    <row r="50" spans="3:14" x14ac:dyDescent="0.3">
      <c r="C50" t="s">
        <v>263</v>
      </c>
      <c r="D50" t="s">
        <v>264</v>
      </c>
      <c r="E50">
        <v>100000665</v>
      </c>
      <c r="F50" s="16">
        <v>15740</v>
      </c>
      <c r="G50" s="16">
        <v>188880</v>
      </c>
      <c r="H50" s="13">
        <v>1</v>
      </c>
      <c r="I50">
        <v>3306</v>
      </c>
      <c r="J50" t="s">
        <v>45</v>
      </c>
      <c r="K50" t="s">
        <v>265</v>
      </c>
      <c r="L50" t="s">
        <v>169</v>
      </c>
      <c r="M50" t="s">
        <v>262</v>
      </c>
      <c r="N50" t="s">
        <v>262</v>
      </c>
    </row>
    <row r="51" spans="3:14" x14ac:dyDescent="0.3">
      <c r="C51" t="s">
        <v>228</v>
      </c>
      <c r="D51" t="s">
        <v>229</v>
      </c>
      <c r="E51">
        <v>100004588</v>
      </c>
      <c r="F51" s="16">
        <v>15051</v>
      </c>
      <c r="G51" s="16">
        <v>180612</v>
      </c>
      <c r="H51" s="13">
        <v>1</v>
      </c>
      <c r="I51">
        <v>3306</v>
      </c>
      <c r="J51" t="s">
        <v>45</v>
      </c>
      <c r="K51" t="s">
        <v>230</v>
      </c>
      <c r="L51" t="s">
        <v>169</v>
      </c>
      <c r="M51" t="s">
        <v>204</v>
      </c>
      <c r="N51" t="s">
        <v>204</v>
      </c>
    </row>
    <row r="52" spans="3:14" x14ac:dyDescent="0.3">
      <c r="C52" t="s">
        <v>249</v>
      </c>
      <c r="D52" t="s">
        <v>250</v>
      </c>
      <c r="E52">
        <v>100000586</v>
      </c>
      <c r="F52" s="16">
        <v>15000</v>
      </c>
      <c r="G52" s="16">
        <v>180000</v>
      </c>
      <c r="H52" s="13">
        <v>1</v>
      </c>
      <c r="I52">
        <v>3306</v>
      </c>
      <c r="J52" t="s">
        <v>45</v>
      </c>
      <c r="K52" t="s">
        <v>251</v>
      </c>
      <c r="L52" t="s">
        <v>169</v>
      </c>
      <c r="M52" t="s">
        <v>241</v>
      </c>
      <c r="N52" t="s">
        <v>242</v>
      </c>
    </row>
    <row r="53" spans="3:14" x14ac:dyDescent="0.3">
      <c r="C53" t="s">
        <v>186</v>
      </c>
      <c r="D53" t="s">
        <v>187</v>
      </c>
      <c r="E53">
        <v>100000443</v>
      </c>
      <c r="F53" s="16">
        <v>14980</v>
      </c>
      <c r="G53" s="16">
        <v>179760</v>
      </c>
      <c r="H53" s="13">
        <v>1</v>
      </c>
      <c r="I53">
        <v>3306</v>
      </c>
      <c r="J53" t="s">
        <v>45</v>
      </c>
      <c r="K53" t="s">
        <v>188</v>
      </c>
      <c r="L53" t="s">
        <v>169</v>
      </c>
      <c r="M53" t="s">
        <v>173</v>
      </c>
      <c r="N53" t="s">
        <v>189</v>
      </c>
    </row>
    <row r="54" spans="3:14" x14ac:dyDescent="0.3">
      <c r="C54" t="s">
        <v>175</v>
      </c>
      <c r="D54" t="s">
        <v>176</v>
      </c>
      <c r="E54">
        <v>100008067</v>
      </c>
      <c r="F54" s="16">
        <v>14001</v>
      </c>
      <c r="G54" s="16">
        <v>168012</v>
      </c>
      <c r="H54" s="13">
        <v>1</v>
      </c>
      <c r="I54">
        <v>3306</v>
      </c>
      <c r="J54" t="s">
        <v>45</v>
      </c>
      <c r="K54" t="s">
        <v>177</v>
      </c>
      <c r="L54" t="s">
        <v>169</v>
      </c>
      <c r="M54" t="s">
        <v>173</v>
      </c>
      <c r="N54" t="s">
        <v>178</v>
      </c>
    </row>
    <row r="55" spans="3:14" x14ac:dyDescent="0.3">
      <c r="C55" t="s">
        <v>220</v>
      </c>
      <c r="D55" t="s">
        <v>221</v>
      </c>
      <c r="E55">
        <v>100006091</v>
      </c>
      <c r="F55" s="16">
        <v>12874</v>
      </c>
      <c r="G55" s="16">
        <v>154488</v>
      </c>
      <c r="H55" s="13">
        <v>1</v>
      </c>
      <c r="I55">
        <v>3306</v>
      </c>
      <c r="J55" t="s">
        <v>45</v>
      </c>
      <c r="K55" t="s">
        <v>222</v>
      </c>
      <c r="L55" t="s">
        <v>169</v>
      </c>
      <c r="M55" t="s">
        <v>204</v>
      </c>
      <c r="N55" t="s">
        <v>204</v>
      </c>
    </row>
    <row r="56" spans="3:14" x14ac:dyDescent="0.3">
      <c r="C56" t="s">
        <v>252</v>
      </c>
      <c r="D56" t="s">
        <v>253</v>
      </c>
      <c r="E56">
        <v>100003216</v>
      </c>
      <c r="F56" s="16">
        <v>11703</v>
      </c>
      <c r="G56" s="16">
        <v>140436</v>
      </c>
      <c r="H56" s="13">
        <v>1</v>
      </c>
      <c r="I56">
        <v>3312</v>
      </c>
      <c r="J56" t="s">
        <v>30</v>
      </c>
      <c r="K56" t="s">
        <v>254</v>
      </c>
      <c r="L56" t="s">
        <v>169</v>
      </c>
      <c r="M56" t="s">
        <v>255</v>
      </c>
      <c r="N56" t="s">
        <v>255</v>
      </c>
    </row>
    <row r="57" spans="3:14" x14ac:dyDescent="0.3">
      <c r="C57" t="s">
        <v>256</v>
      </c>
      <c r="D57" t="s">
        <v>136</v>
      </c>
      <c r="E57">
        <v>100003060</v>
      </c>
      <c r="F57" s="16">
        <v>11667</v>
      </c>
      <c r="G57" s="16">
        <v>140004</v>
      </c>
      <c r="H57" s="13">
        <v>1</v>
      </c>
      <c r="I57">
        <v>3312</v>
      </c>
      <c r="J57" t="s">
        <v>30</v>
      </c>
      <c r="K57" t="s">
        <v>257</v>
      </c>
      <c r="L57" t="s">
        <v>169</v>
      </c>
      <c r="M57" t="s">
        <v>258</v>
      </c>
      <c r="N57" t="s">
        <v>258</v>
      </c>
    </row>
    <row r="58" spans="3:14" x14ac:dyDescent="0.3">
      <c r="C58" t="s">
        <v>226</v>
      </c>
      <c r="D58" t="s">
        <v>89</v>
      </c>
      <c r="E58">
        <v>100044242</v>
      </c>
      <c r="F58" s="16">
        <v>11270</v>
      </c>
      <c r="G58" s="16">
        <v>135240</v>
      </c>
      <c r="H58" s="13">
        <v>1</v>
      </c>
      <c r="I58">
        <v>3312</v>
      </c>
      <c r="J58" t="s">
        <v>30</v>
      </c>
      <c r="K58" t="s">
        <v>227</v>
      </c>
      <c r="L58" t="s">
        <v>169</v>
      </c>
      <c r="M58" t="s">
        <v>204</v>
      </c>
      <c r="N58" t="s">
        <v>204</v>
      </c>
    </row>
    <row r="59" spans="3:14" x14ac:dyDescent="0.3">
      <c r="C59" t="s">
        <v>259</v>
      </c>
      <c r="D59" t="s">
        <v>260</v>
      </c>
      <c r="E59">
        <v>100003420</v>
      </c>
      <c r="F59" s="16">
        <v>11000</v>
      </c>
      <c r="G59" s="16">
        <v>132000</v>
      </c>
      <c r="H59" s="13">
        <v>1</v>
      </c>
      <c r="I59">
        <v>3312</v>
      </c>
      <c r="J59" t="s">
        <v>30</v>
      </c>
      <c r="K59" t="s">
        <v>261</v>
      </c>
      <c r="L59" t="s">
        <v>169</v>
      </c>
      <c r="M59" t="s">
        <v>262</v>
      </c>
      <c r="N59" t="s">
        <v>262</v>
      </c>
    </row>
    <row r="60" spans="3:14" x14ac:dyDescent="0.3">
      <c r="C60" t="s">
        <v>266</v>
      </c>
      <c r="D60" t="s">
        <v>267</v>
      </c>
      <c r="E60">
        <v>100007085</v>
      </c>
      <c r="F60" s="16">
        <v>10700</v>
      </c>
      <c r="G60" s="16">
        <v>128400</v>
      </c>
      <c r="H60" s="13">
        <v>1</v>
      </c>
      <c r="I60">
        <v>3312</v>
      </c>
      <c r="J60" t="s">
        <v>30</v>
      </c>
      <c r="K60" t="s">
        <v>268</v>
      </c>
      <c r="L60" t="s">
        <v>169</v>
      </c>
      <c r="M60" t="s">
        <v>262</v>
      </c>
      <c r="N60" t="s">
        <v>262</v>
      </c>
    </row>
    <row r="61" spans="3:14" x14ac:dyDescent="0.3">
      <c r="C61" t="s">
        <v>238</v>
      </c>
      <c r="D61" t="s">
        <v>239</v>
      </c>
      <c r="E61">
        <v>100001808</v>
      </c>
      <c r="F61" s="16">
        <v>9975</v>
      </c>
      <c r="G61" s="16">
        <v>119700</v>
      </c>
      <c r="H61" s="13">
        <v>1</v>
      </c>
      <c r="I61">
        <v>3312</v>
      </c>
      <c r="J61" t="s">
        <v>30</v>
      </c>
      <c r="K61" t="s">
        <v>240</v>
      </c>
      <c r="L61" t="s">
        <v>169</v>
      </c>
      <c r="M61" t="s">
        <v>241</v>
      </c>
      <c r="N61" t="s">
        <v>242</v>
      </c>
    </row>
    <row r="62" spans="3:14" x14ac:dyDescent="0.3">
      <c r="C62" t="s">
        <v>243</v>
      </c>
      <c r="D62" t="s">
        <v>244</v>
      </c>
      <c r="E62">
        <v>100003202</v>
      </c>
      <c r="F62" s="16">
        <v>9975</v>
      </c>
      <c r="G62" s="16">
        <v>119700</v>
      </c>
      <c r="H62" s="13">
        <v>1</v>
      </c>
      <c r="I62">
        <v>3312</v>
      </c>
      <c r="J62" t="s">
        <v>30</v>
      </c>
      <c r="K62" t="s">
        <v>245</v>
      </c>
      <c r="L62" t="s">
        <v>169</v>
      </c>
      <c r="M62" t="s">
        <v>241</v>
      </c>
      <c r="N62" t="s">
        <v>242</v>
      </c>
    </row>
    <row r="63" spans="3:14" x14ac:dyDescent="0.3">
      <c r="C63" t="s">
        <v>190</v>
      </c>
      <c r="D63" t="s">
        <v>191</v>
      </c>
      <c r="E63">
        <v>100005058</v>
      </c>
      <c r="F63" s="16">
        <v>9925</v>
      </c>
      <c r="G63" s="16">
        <v>119100</v>
      </c>
      <c r="H63" s="13">
        <v>1</v>
      </c>
      <c r="I63">
        <v>3318</v>
      </c>
      <c r="J63" t="s">
        <v>24</v>
      </c>
      <c r="K63" t="s">
        <v>192</v>
      </c>
      <c r="L63" t="s">
        <v>169</v>
      </c>
      <c r="M63" t="s">
        <v>173</v>
      </c>
      <c r="N63" t="s">
        <v>189</v>
      </c>
    </row>
    <row r="64" spans="3:14" x14ac:dyDescent="0.3">
      <c r="C64" t="s">
        <v>246</v>
      </c>
      <c r="D64" t="s">
        <v>247</v>
      </c>
      <c r="E64">
        <v>100005492</v>
      </c>
      <c r="F64" s="16">
        <v>9853</v>
      </c>
      <c r="G64" s="16">
        <v>118236</v>
      </c>
      <c r="H64" s="13">
        <v>1</v>
      </c>
      <c r="I64">
        <v>3318</v>
      </c>
      <c r="J64" t="s">
        <v>24</v>
      </c>
      <c r="K64" t="s">
        <v>248</v>
      </c>
      <c r="L64" t="s">
        <v>169</v>
      </c>
      <c r="M64" t="s">
        <v>241</v>
      </c>
      <c r="N64" t="s">
        <v>242</v>
      </c>
    </row>
    <row r="65" spans="3:14" x14ac:dyDescent="0.3">
      <c r="C65" t="s">
        <v>170</v>
      </c>
      <c r="D65" t="s">
        <v>171</v>
      </c>
      <c r="E65">
        <v>100007626</v>
      </c>
      <c r="F65" s="16">
        <v>9797</v>
      </c>
      <c r="G65" s="16">
        <v>117564</v>
      </c>
      <c r="H65" s="13">
        <v>1</v>
      </c>
      <c r="I65">
        <v>3312</v>
      </c>
      <c r="J65" t="s">
        <v>30</v>
      </c>
      <c r="K65" t="s">
        <v>172</v>
      </c>
      <c r="L65" t="s">
        <v>169</v>
      </c>
      <c r="M65" t="s">
        <v>173</v>
      </c>
      <c r="N65" t="s">
        <v>174</v>
      </c>
    </row>
    <row r="66" spans="3:14" x14ac:dyDescent="0.3">
      <c r="C66" t="s">
        <v>217</v>
      </c>
      <c r="D66" t="s">
        <v>218</v>
      </c>
      <c r="E66">
        <v>100000402</v>
      </c>
      <c r="F66" s="16">
        <v>9743</v>
      </c>
      <c r="G66" s="16">
        <v>116916</v>
      </c>
      <c r="H66" s="13">
        <v>1</v>
      </c>
      <c r="I66">
        <v>3312</v>
      </c>
      <c r="J66" t="s">
        <v>30</v>
      </c>
      <c r="K66" t="s">
        <v>219</v>
      </c>
      <c r="L66" t="s">
        <v>169</v>
      </c>
      <c r="M66" t="s">
        <v>204</v>
      </c>
      <c r="N66" t="s">
        <v>204</v>
      </c>
    </row>
    <row r="67" spans="3:14" x14ac:dyDescent="0.3">
      <c r="C67" t="s">
        <v>195</v>
      </c>
      <c r="D67" t="s">
        <v>196</v>
      </c>
      <c r="E67">
        <v>100004841</v>
      </c>
      <c r="F67" s="16">
        <v>9514</v>
      </c>
      <c r="G67" s="16">
        <v>114168</v>
      </c>
      <c r="H67" s="13">
        <v>1</v>
      </c>
      <c r="I67">
        <v>3312</v>
      </c>
      <c r="J67" t="s">
        <v>30</v>
      </c>
      <c r="K67" t="s">
        <v>197</v>
      </c>
      <c r="L67" t="s">
        <v>169</v>
      </c>
      <c r="M67" t="s">
        <v>173</v>
      </c>
      <c r="N67" t="s">
        <v>194</v>
      </c>
    </row>
    <row r="68" spans="3:14" x14ac:dyDescent="0.3">
      <c r="C68" t="s">
        <v>198</v>
      </c>
      <c r="D68" t="s">
        <v>199</v>
      </c>
      <c r="E68">
        <v>100007999</v>
      </c>
      <c r="F68" s="16">
        <v>9114</v>
      </c>
      <c r="G68" s="16">
        <v>109368</v>
      </c>
      <c r="H68" s="13">
        <v>1</v>
      </c>
      <c r="I68">
        <v>3312</v>
      </c>
      <c r="J68" t="s">
        <v>30</v>
      </c>
      <c r="K68" t="s">
        <v>200</v>
      </c>
      <c r="L68" t="s">
        <v>169</v>
      </c>
      <c r="M68" t="s">
        <v>173</v>
      </c>
      <c r="N68" t="s">
        <v>201</v>
      </c>
    </row>
    <row r="69" spans="3:14" x14ac:dyDescent="0.3">
      <c r="C69" t="s">
        <v>88</v>
      </c>
      <c r="D69" t="s">
        <v>202</v>
      </c>
      <c r="E69">
        <v>100005052</v>
      </c>
      <c r="F69" s="16">
        <v>8875</v>
      </c>
      <c r="G69" s="16">
        <v>106500</v>
      </c>
      <c r="H69" s="13">
        <v>1</v>
      </c>
      <c r="I69">
        <v>3312</v>
      </c>
      <c r="J69" t="s">
        <v>30</v>
      </c>
      <c r="K69" t="s">
        <v>203</v>
      </c>
      <c r="L69" t="s">
        <v>169</v>
      </c>
      <c r="M69" t="s">
        <v>204</v>
      </c>
      <c r="N69" t="s">
        <v>204</v>
      </c>
    </row>
    <row r="70" spans="3:14" x14ac:dyDescent="0.3">
      <c r="C70" t="s">
        <v>179</v>
      </c>
      <c r="D70" t="s">
        <v>180</v>
      </c>
      <c r="E70">
        <v>100003235</v>
      </c>
      <c r="F70" s="16">
        <v>8827</v>
      </c>
      <c r="G70" s="16">
        <v>105924</v>
      </c>
      <c r="H70" s="13">
        <v>1</v>
      </c>
      <c r="I70">
        <v>3312</v>
      </c>
      <c r="J70" t="s">
        <v>30</v>
      </c>
      <c r="K70" t="s">
        <v>181</v>
      </c>
      <c r="L70" t="s">
        <v>169</v>
      </c>
      <c r="M70" t="s">
        <v>173</v>
      </c>
      <c r="N70" t="s">
        <v>182</v>
      </c>
    </row>
    <row r="71" spans="3:14" x14ac:dyDescent="0.3">
      <c r="C71" t="s">
        <v>208</v>
      </c>
      <c r="D71" t="s">
        <v>209</v>
      </c>
      <c r="E71">
        <v>100002948</v>
      </c>
      <c r="F71" s="16">
        <v>8820</v>
      </c>
      <c r="G71" s="16">
        <v>105840</v>
      </c>
      <c r="H71" s="13">
        <v>1</v>
      </c>
      <c r="I71">
        <v>3312</v>
      </c>
      <c r="J71" t="s">
        <v>30</v>
      </c>
      <c r="K71" t="s">
        <v>210</v>
      </c>
      <c r="L71" t="s">
        <v>169</v>
      </c>
      <c r="M71" t="s">
        <v>204</v>
      </c>
      <c r="N71" t="s">
        <v>204</v>
      </c>
    </row>
    <row r="72" spans="3:14" x14ac:dyDescent="0.3">
      <c r="C72" t="s">
        <v>223</v>
      </c>
      <c r="D72" t="s">
        <v>224</v>
      </c>
      <c r="E72">
        <v>100044775</v>
      </c>
      <c r="F72" s="16">
        <v>8625</v>
      </c>
      <c r="G72" s="16">
        <v>103500</v>
      </c>
      <c r="H72" s="13">
        <v>1</v>
      </c>
      <c r="I72">
        <v>3312</v>
      </c>
      <c r="J72" t="s">
        <v>30</v>
      </c>
      <c r="K72" t="s">
        <v>225</v>
      </c>
      <c r="L72" t="s">
        <v>169</v>
      </c>
      <c r="M72" t="s">
        <v>204</v>
      </c>
      <c r="N72" t="s">
        <v>204</v>
      </c>
    </row>
    <row r="73" spans="3:14" x14ac:dyDescent="0.3">
      <c r="C73" t="s">
        <v>214</v>
      </c>
      <c r="D73" t="s">
        <v>215</v>
      </c>
      <c r="E73">
        <v>100000837</v>
      </c>
      <c r="F73" s="16">
        <v>8300</v>
      </c>
      <c r="G73" s="16">
        <v>99600</v>
      </c>
      <c r="H73" s="13">
        <v>1</v>
      </c>
      <c r="I73">
        <v>3312</v>
      </c>
      <c r="J73" t="s">
        <v>30</v>
      </c>
      <c r="K73" t="s">
        <v>216</v>
      </c>
      <c r="L73" t="s">
        <v>169</v>
      </c>
      <c r="M73" t="s">
        <v>204</v>
      </c>
      <c r="N73" t="s">
        <v>204</v>
      </c>
    </row>
    <row r="74" spans="3:14" x14ac:dyDescent="0.3">
      <c r="C74" t="s">
        <v>211</v>
      </c>
      <c r="D74" t="s">
        <v>212</v>
      </c>
      <c r="E74">
        <v>100004175</v>
      </c>
      <c r="F74" s="16">
        <v>8101</v>
      </c>
      <c r="G74" s="16">
        <v>97212</v>
      </c>
      <c r="H74" s="13">
        <v>1</v>
      </c>
      <c r="I74">
        <v>3318</v>
      </c>
      <c r="J74" t="s">
        <v>24</v>
      </c>
      <c r="K74" t="s">
        <v>213</v>
      </c>
      <c r="L74" t="s">
        <v>169</v>
      </c>
      <c r="M74" t="s">
        <v>204</v>
      </c>
      <c r="N74" t="s">
        <v>204</v>
      </c>
    </row>
    <row r="75" spans="3:14" x14ac:dyDescent="0.3">
      <c r="C75" t="s">
        <v>205</v>
      </c>
      <c r="D75" t="s">
        <v>206</v>
      </c>
      <c r="E75">
        <v>100003428</v>
      </c>
      <c r="F75" s="16">
        <v>7865</v>
      </c>
      <c r="G75" s="16">
        <v>94380</v>
      </c>
      <c r="H75" s="13">
        <v>1</v>
      </c>
      <c r="I75">
        <v>3318</v>
      </c>
      <c r="J75" t="s">
        <v>24</v>
      </c>
      <c r="K75" t="s">
        <v>207</v>
      </c>
      <c r="L75" t="s">
        <v>169</v>
      </c>
      <c r="M75" t="s">
        <v>204</v>
      </c>
      <c r="N75" t="s">
        <v>204</v>
      </c>
    </row>
    <row r="76" spans="3:14" x14ac:dyDescent="0.3">
      <c r="C76" t="s">
        <v>231</v>
      </c>
      <c r="D76" t="s">
        <v>232</v>
      </c>
      <c r="E76">
        <v>100004940</v>
      </c>
      <c r="F76" s="16">
        <v>7613</v>
      </c>
      <c r="G76" s="16">
        <v>91356</v>
      </c>
      <c r="H76" s="13">
        <v>1</v>
      </c>
      <c r="I76">
        <v>3318</v>
      </c>
      <c r="J76" t="s">
        <v>24</v>
      </c>
      <c r="K76" t="s">
        <v>233</v>
      </c>
      <c r="L76" t="s">
        <v>169</v>
      </c>
      <c r="M76" t="s">
        <v>204</v>
      </c>
      <c r="N76" t="s">
        <v>204</v>
      </c>
    </row>
    <row r="77" spans="3:14" x14ac:dyDescent="0.3">
      <c r="C77" t="s">
        <v>27</v>
      </c>
      <c r="D77" t="s">
        <v>191</v>
      </c>
      <c r="E77">
        <v>100000324</v>
      </c>
      <c r="F77" s="16">
        <v>6981</v>
      </c>
      <c r="G77" s="16">
        <v>83772</v>
      </c>
      <c r="H77" s="13">
        <v>1</v>
      </c>
      <c r="I77">
        <v>3318</v>
      </c>
      <c r="J77" t="s">
        <v>24</v>
      </c>
      <c r="K77" t="s">
        <v>193</v>
      </c>
      <c r="L77" t="s">
        <v>169</v>
      </c>
      <c r="M77" t="s">
        <v>173</v>
      </c>
      <c r="N77" t="s">
        <v>194</v>
      </c>
    </row>
    <row r="78" spans="3:14" x14ac:dyDescent="0.3">
      <c r="C78" t="s">
        <v>234</v>
      </c>
      <c r="D78" t="s">
        <v>235</v>
      </c>
      <c r="E78">
        <v>100007181</v>
      </c>
      <c r="F78" s="16">
        <v>6270</v>
      </c>
      <c r="G78" s="16">
        <v>75240</v>
      </c>
      <c r="H78" s="13">
        <v>1</v>
      </c>
      <c r="I78">
        <v>3318</v>
      </c>
      <c r="J78" t="s">
        <v>24</v>
      </c>
      <c r="K78" t="s">
        <v>236</v>
      </c>
      <c r="L78" t="s">
        <v>169</v>
      </c>
      <c r="M78" t="s">
        <v>204</v>
      </c>
      <c r="N78" t="s">
        <v>237</v>
      </c>
    </row>
    <row r="79" spans="3:14" x14ac:dyDescent="0.3">
      <c r="C79" t="s">
        <v>276</v>
      </c>
      <c r="D79" t="s">
        <v>277</v>
      </c>
      <c r="E79">
        <v>100044130</v>
      </c>
      <c r="F79" s="16">
        <v>17084</v>
      </c>
      <c r="G79" s="16">
        <v>205008</v>
      </c>
      <c r="H79" s="13">
        <v>1</v>
      </c>
      <c r="I79">
        <v>3300</v>
      </c>
      <c r="J79" t="s">
        <v>17</v>
      </c>
      <c r="K79" t="s">
        <v>278</v>
      </c>
      <c r="L79" t="s">
        <v>271</v>
      </c>
      <c r="M79" t="s">
        <v>271</v>
      </c>
      <c r="N79" t="s">
        <v>271</v>
      </c>
    </row>
    <row r="80" spans="3:14" x14ac:dyDescent="0.3">
      <c r="C80" t="s">
        <v>279</v>
      </c>
      <c r="D80" t="s">
        <v>280</v>
      </c>
      <c r="E80">
        <v>100003215</v>
      </c>
      <c r="F80" s="16">
        <v>14130</v>
      </c>
      <c r="G80" s="16">
        <v>169560</v>
      </c>
      <c r="H80" s="13">
        <v>1</v>
      </c>
      <c r="I80">
        <v>3306</v>
      </c>
      <c r="J80" t="s">
        <v>45</v>
      </c>
      <c r="K80" t="s">
        <v>281</v>
      </c>
      <c r="L80" t="s">
        <v>271</v>
      </c>
      <c r="M80" t="s">
        <v>271</v>
      </c>
      <c r="N80" t="s">
        <v>271</v>
      </c>
    </row>
    <row r="81" spans="3:14" x14ac:dyDescent="0.3">
      <c r="C81" t="s">
        <v>282</v>
      </c>
      <c r="D81" t="s">
        <v>283</v>
      </c>
      <c r="E81">
        <v>100007360</v>
      </c>
      <c r="F81" s="16">
        <v>13125</v>
      </c>
      <c r="G81" s="16">
        <v>157500</v>
      </c>
      <c r="H81" s="13">
        <v>1</v>
      </c>
      <c r="I81">
        <v>3306</v>
      </c>
      <c r="J81" t="s">
        <v>45</v>
      </c>
      <c r="K81" t="s">
        <v>284</v>
      </c>
      <c r="L81" t="s">
        <v>271</v>
      </c>
      <c r="M81" t="s">
        <v>271</v>
      </c>
      <c r="N81" t="s">
        <v>271</v>
      </c>
    </row>
    <row r="82" spans="3:14" x14ac:dyDescent="0.3">
      <c r="C82" t="s">
        <v>273</v>
      </c>
      <c r="D82" t="s">
        <v>274</v>
      </c>
      <c r="E82">
        <v>100006388</v>
      </c>
      <c r="F82" s="16">
        <v>12048</v>
      </c>
      <c r="G82" s="16">
        <v>144576</v>
      </c>
      <c r="H82" s="13">
        <v>1</v>
      </c>
      <c r="I82">
        <v>3312</v>
      </c>
      <c r="J82" t="s">
        <v>30</v>
      </c>
      <c r="K82" t="s">
        <v>275</v>
      </c>
      <c r="L82" t="s">
        <v>271</v>
      </c>
      <c r="M82" t="s">
        <v>271</v>
      </c>
      <c r="N82" t="s">
        <v>271</v>
      </c>
    </row>
    <row r="83" spans="3:14" x14ac:dyDescent="0.3">
      <c r="C83" t="s">
        <v>285</v>
      </c>
      <c r="D83" t="s">
        <v>286</v>
      </c>
      <c r="E83">
        <v>100008099</v>
      </c>
      <c r="F83" s="16">
        <v>9658</v>
      </c>
      <c r="G83" s="16">
        <v>115896</v>
      </c>
      <c r="H83" s="13">
        <v>1</v>
      </c>
      <c r="I83">
        <v>3312</v>
      </c>
      <c r="J83" t="s">
        <v>30</v>
      </c>
      <c r="K83" t="s">
        <v>287</v>
      </c>
      <c r="L83" t="s">
        <v>271</v>
      </c>
      <c r="M83" t="s">
        <v>271</v>
      </c>
      <c r="N83" t="s">
        <v>271</v>
      </c>
    </row>
    <row r="84" spans="3:14" x14ac:dyDescent="0.3">
      <c r="C84" t="s">
        <v>288</v>
      </c>
      <c r="D84" t="s">
        <v>289</v>
      </c>
      <c r="E84">
        <v>100006840</v>
      </c>
      <c r="F84" s="16">
        <v>9658</v>
      </c>
      <c r="G84" s="16">
        <v>115896</v>
      </c>
      <c r="H84" s="13">
        <v>1</v>
      </c>
      <c r="I84">
        <v>3312</v>
      </c>
      <c r="J84" t="s">
        <v>30</v>
      </c>
      <c r="K84" t="s">
        <v>290</v>
      </c>
      <c r="L84" t="s">
        <v>271</v>
      </c>
      <c r="M84" t="s">
        <v>271</v>
      </c>
      <c r="N84" t="s">
        <v>271</v>
      </c>
    </row>
    <row r="85" spans="3:14" x14ac:dyDescent="0.3">
      <c r="C85" t="s">
        <v>269</v>
      </c>
      <c r="D85" t="s">
        <v>163</v>
      </c>
      <c r="E85">
        <v>100004961</v>
      </c>
      <c r="F85" s="16">
        <v>7500</v>
      </c>
      <c r="G85" s="16">
        <v>90000</v>
      </c>
      <c r="H85" s="13">
        <v>1</v>
      </c>
      <c r="I85">
        <v>3318</v>
      </c>
      <c r="J85" t="s">
        <v>24</v>
      </c>
      <c r="K85" t="s">
        <v>270</v>
      </c>
      <c r="L85" t="s">
        <v>271</v>
      </c>
      <c r="M85" t="s">
        <v>272</v>
      </c>
      <c r="N85" t="s">
        <v>272</v>
      </c>
    </row>
    <row r="86" spans="3:14" x14ac:dyDescent="0.3">
      <c r="C86" t="s">
        <v>291</v>
      </c>
      <c r="D86" t="s">
        <v>292</v>
      </c>
      <c r="E86">
        <v>100008202</v>
      </c>
      <c r="F86" s="16">
        <v>16400</v>
      </c>
      <c r="G86" s="16">
        <v>196800</v>
      </c>
      <c r="H86" s="13">
        <v>1</v>
      </c>
      <c r="I86">
        <v>3300</v>
      </c>
      <c r="J86" t="s">
        <v>17</v>
      </c>
      <c r="K86" t="s">
        <v>293</v>
      </c>
      <c r="L86" t="s">
        <v>294</v>
      </c>
      <c r="M86" t="s">
        <v>294</v>
      </c>
      <c r="N86" t="s">
        <v>294</v>
      </c>
    </row>
    <row r="87" spans="3:14" x14ac:dyDescent="0.3">
      <c r="C87" t="s">
        <v>303</v>
      </c>
      <c r="D87" t="s">
        <v>286</v>
      </c>
      <c r="E87">
        <v>100045796</v>
      </c>
      <c r="F87" s="16">
        <v>18750</v>
      </c>
      <c r="G87" s="16">
        <v>225000</v>
      </c>
      <c r="H87" s="13">
        <v>1</v>
      </c>
      <c r="I87">
        <v>3300</v>
      </c>
      <c r="J87" t="s">
        <v>17</v>
      </c>
      <c r="K87" t="s">
        <v>304</v>
      </c>
      <c r="L87" t="s">
        <v>298</v>
      </c>
      <c r="M87" t="s">
        <v>298</v>
      </c>
      <c r="N87" t="s">
        <v>298</v>
      </c>
    </row>
    <row r="88" spans="3:14" x14ac:dyDescent="0.3">
      <c r="C88" t="s">
        <v>300</v>
      </c>
      <c r="D88" t="s">
        <v>301</v>
      </c>
      <c r="E88">
        <v>100006843</v>
      </c>
      <c r="F88" s="16">
        <v>13453</v>
      </c>
      <c r="G88" s="16">
        <v>161436</v>
      </c>
      <c r="H88" s="13">
        <v>1</v>
      </c>
      <c r="I88">
        <v>3306</v>
      </c>
      <c r="J88" t="s">
        <v>45</v>
      </c>
      <c r="K88" t="s">
        <v>302</v>
      </c>
      <c r="L88" t="s">
        <v>298</v>
      </c>
      <c r="M88" t="s">
        <v>298</v>
      </c>
      <c r="N88" t="s">
        <v>298</v>
      </c>
    </row>
    <row r="89" spans="3:14" x14ac:dyDescent="0.3">
      <c r="C89" t="s">
        <v>295</v>
      </c>
      <c r="D89" t="s">
        <v>296</v>
      </c>
      <c r="E89">
        <v>100045331</v>
      </c>
      <c r="F89" s="16">
        <v>6667</v>
      </c>
      <c r="G89" s="16">
        <v>80004</v>
      </c>
      <c r="H89" s="13">
        <v>1</v>
      </c>
      <c r="I89">
        <v>3318</v>
      </c>
      <c r="J89" t="s">
        <v>24</v>
      </c>
      <c r="K89" t="s">
        <v>297</v>
      </c>
      <c r="L89" t="s">
        <v>298</v>
      </c>
      <c r="M89" t="s">
        <v>299</v>
      </c>
      <c r="N89" t="s">
        <v>299</v>
      </c>
    </row>
    <row r="90" spans="3:14" x14ac:dyDescent="0.3">
      <c r="C90" t="s">
        <v>309</v>
      </c>
      <c r="D90" t="s">
        <v>310</v>
      </c>
      <c r="E90">
        <v>100001449</v>
      </c>
      <c r="F90" s="16">
        <v>8786</v>
      </c>
      <c r="G90" s="16">
        <v>105432</v>
      </c>
      <c r="H90" s="13">
        <v>1</v>
      </c>
      <c r="I90">
        <v>3312</v>
      </c>
      <c r="J90" t="s">
        <v>30</v>
      </c>
      <c r="K90" t="s">
        <v>311</v>
      </c>
      <c r="L90" t="s">
        <v>308</v>
      </c>
      <c r="M90" t="s">
        <v>308</v>
      </c>
      <c r="N90" t="s">
        <v>308</v>
      </c>
    </row>
    <row r="91" spans="3:14" x14ac:dyDescent="0.3">
      <c r="C91" t="s">
        <v>305</v>
      </c>
      <c r="D91" t="s">
        <v>306</v>
      </c>
      <c r="E91">
        <v>100000833</v>
      </c>
      <c r="F91" s="16">
        <v>8178</v>
      </c>
      <c r="G91" s="16">
        <v>98136</v>
      </c>
      <c r="H91" s="13">
        <v>1</v>
      </c>
      <c r="I91">
        <v>3312</v>
      </c>
      <c r="J91" t="s">
        <v>30</v>
      </c>
      <c r="K91" t="s">
        <v>307</v>
      </c>
      <c r="L91" t="s">
        <v>308</v>
      </c>
      <c r="M91" t="s">
        <v>308</v>
      </c>
      <c r="N91" t="s">
        <v>308</v>
      </c>
    </row>
    <row r="92" spans="3:14" x14ac:dyDescent="0.3">
      <c r="C92" t="s">
        <v>309</v>
      </c>
      <c r="D92" t="s">
        <v>310</v>
      </c>
      <c r="E92">
        <v>100001449</v>
      </c>
      <c r="F92" s="16">
        <v>1317.9</v>
      </c>
      <c r="G92" s="16">
        <v>15814.8</v>
      </c>
      <c r="H92" s="13">
        <v>0.15</v>
      </c>
      <c r="I92">
        <v>3312</v>
      </c>
      <c r="J92" t="s">
        <v>30</v>
      </c>
      <c r="K92" t="s">
        <v>312</v>
      </c>
      <c r="L92" t="s">
        <v>308</v>
      </c>
      <c r="M92" t="s">
        <v>308</v>
      </c>
      <c r="N92" t="s">
        <v>308</v>
      </c>
    </row>
    <row r="93" spans="3:14" x14ac:dyDescent="0.3">
      <c r="C93" t="s">
        <v>378</v>
      </c>
      <c r="D93" t="s">
        <v>379</v>
      </c>
      <c r="E93">
        <v>100007647</v>
      </c>
      <c r="F93" s="16">
        <v>20251</v>
      </c>
      <c r="G93" s="16">
        <v>243012</v>
      </c>
      <c r="H93" s="13">
        <v>1</v>
      </c>
      <c r="I93">
        <v>3300</v>
      </c>
      <c r="J93" t="s">
        <v>17</v>
      </c>
      <c r="K93" t="s">
        <v>380</v>
      </c>
      <c r="L93" t="s">
        <v>316</v>
      </c>
      <c r="M93" t="s">
        <v>316</v>
      </c>
      <c r="N93" t="s">
        <v>316</v>
      </c>
    </row>
    <row r="94" spans="3:14" x14ac:dyDescent="0.3">
      <c r="C94" t="s">
        <v>356</v>
      </c>
      <c r="D94" t="s">
        <v>329</v>
      </c>
      <c r="E94">
        <v>100007877</v>
      </c>
      <c r="F94" s="16">
        <v>15720</v>
      </c>
      <c r="G94" s="16">
        <v>188640</v>
      </c>
      <c r="H94" s="13">
        <v>1</v>
      </c>
      <c r="I94">
        <v>3306</v>
      </c>
      <c r="J94" t="s">
        <v>45</v>
      </c>
      <c r="K94" t="s">
        <v>357</v>
      </c>
      <c r="L94" t="s">
        <v>316</v>
      </c>
      <c r="M94" t="s">
        <v>347</v>
      </c>
      <c r="N94" t="s">
        <v>347</v>
      </c>
    </row>
    <row r="95" spans="3:14" x14ac:dyDescent="0.3">
      <c r="C95" t="s">
        <v>375</v>
      </c>
      <c r="D95" t="s">
        <v>136</v>
      </c>
      <c r="E95">
        <v>100000829</v>
      </c>
      <c r="F95" s="16">
        <v>14130</v>
      </c>
      <c r="G95" s="16">
        <v>169560</v>
      </c>
      <c r="H95" s="13">
        <v>1</v>
      </c>
      <c r="I95">
        <v>3306</v>
      </c>
      <c r="J95" t="s">
        <v>45</v>
      </c>
      <c r="K95" t="s">
        <v>376</v>
      </c>
      <c r="L95" t="s">
        <v>316</v>
      </c>
      <c r="M95" t="s">
        <v>377</v>
      </c>
      <c r="N95" t="s">
        <v>377</v>
      </c>
    </row>
    <row r="96" spans="3:14" x14ac:dyDescent="0.3">
      <c r="C96" t="s">
        <v>322</v>
      </c>
      <c r="D96" t="s">
        <v>323</v>
      </c>
      <c r="E96">
        <v>100001391</v>
      </c>
      <c r="F96" s="16">
        <v>14079</v>
      </c>
      <c r="G96" s="16">
        <v>168948</v>
      </c>
      <c r="H96" s="13">
        <v>1</v>
      </c>
      <c r="I96">
        <v>3306</v>
      </c>
      <c r="J96" t="s">
        <v>45</v>
      </c>
      <c r="K96" t="s">
        <v>324</v>
      </c>
      <c r="L96" t="s">
        <v>316</v>
      </c>
      <c r="M96" t="s">
        <v>317</v>
      </c>
      <c r="N96" t="s">
        <v>317</v>
      </c>
    </row>
    <row r="97" spans="3:14" x14ac:dyDescent="0.3">
      <c r="C97" t="s">
        <v>400</v>
      </c>
      <c r="D97" t="s">
        <v>163</v>
      </c>
      <c r="E97">
        <v>100007183</v>
      </c>
      <c r="F97" s="16">
        <v>13366</v>
      </c>
      <c r="G97" s="16">
        <v>160392</v>
      </c>
      <c r="H97" s="13">
        <v>1</v>
      </c>
      <c r="I97">
        <v>3306</v>
      </c>
      <c r="J97" t="s">
        <v>45</v>
      </c>
      <c r="K97" t="s">
        <v>401</v>
      </c>
      <c r="L97" t="s">
        <v>316</v>
      </c>
      <c r="M97" t="s">
        <v>385</v>
      </c>
      <c r="N97" t="s">
        <v>385</v>
      </c>
    </row>
    <row r="98" spans="3:14" x14ac:dyDescent="0.3">
      <c r="C98" t="s">
        <v>368</v>
      </c>
      <c r="D98" t="s">
        <v>338</v>
      </c>
      <c r="E98">
        <v>100008133</v>
      </c>
      <c r="F98" s="16">
        <v>13074</v>
      </c>
      <c r="G98" s="16">
        <v>156888</v>
      </c>
      <c r="H98" s="13">
        <v>1</v>
      </c>
      <c r="I98">
        <v>3306</v>
      </c>
      <c r="J98" t="s">
        <v>45</v>
      </c>
      <c r="K98" t="s">
        <v>369</v>
      </c>
      <c r="L98" t="s">
        <v>316</v>
      </c>
      <c r="M98" t="s">
        <v>347</v>
      </c>
      <c r="N98" t="s">
        <v>370</v>
      </c>
    </row>
    <row r="99" spans="3:14" x14ac:dyDescent="0.3">
      <c r="C99" t="s">
        <v>337</v>
      </c>
      <c r="D99" t="s">
        <v>338</v>
      </c>
      <c r="E99">
        <v>100007603</v>
      </c>
      <c r="F99" s="16">
        <v>12688</v>
      </c>
      <c r="G99" s="16">
        <v>152256</v>
      </c>
      <c r="H99" s="13">
        <v>1</v>
      </c>
      <c r="I99">
        <v>3312</v>
      </c>
      <c r="J99" t="s">
        <v>30</v>
      </c>
      <c r="K99" t="s">
        <v>339</v>
      </c>
      <c r="L99" t="s">
        <v>316</v>
      </c>
      <c r="M99" t="s">
        <v>331</v>
      </c>
      <c r="N99" t="s">
        <v>340</v>
      </c>
    </row>
    <row r="100" spans="3:14" x14ac:dyDescent="0.3">
      <c r="C100" t="s">
        <v>381</v>
      </c>
      <c r="D100" t="s">
        <v>136</v>
      </c>
      <c r="E100">
        <v>100003702</v>
      </c>
      <c r="F100" s="16">
        <v>12529</v>
      </c>
      <c r="G100" s="16">
        <v>150348</v>
      </c>
      <c r="H100" s="13">
        <v>1</v>
      </c>
      <c r="I100">
        <v>3306</v>
      </c>
      <c r="J100" t="s">
        <v>45</v>
      </c>
      <c r="K100" t="s">
        <v>382</v>
      </c>
      <c r="L100" t="s">
        <v>316</v>
      </c>
      <c r="M100" t="s">
        <v>316</v>
      </c>
      <c r="N100" t="s">
        <v>316</v>
      </c>
    </row>
    <row r="101" spans="3:14" x14ac:dyDescent="0.3">
      <c r="C101" t="s">
        <v>352</v>
      </c>
      <c r="D101" t="s">
        <v>353</v>
      </c>
      <c r="E101">
        <v>100003094</v>
      </c>
      <c r="F101" s="16">
        <v>12172</v>
      </c>
      <c r="G101" s="16">
        <v>146064</v>
      </c>
      <c r="H101" s="13">
        <v>1</v>
      </c>
      <c r="I101">
        <v>3312</v>
      </c>
      <c r="J101" t="s">
        <v>30</v>
      </c>
      <c r="K101" t="s">
        <v>354</v>
      </c>
      <c r="L101" t="s">
        <v>316</v>
      </c>
      <c r="M101" t="s">
        <v>347</v>
      </c>
      <c r="N101" t="s">
        <v>355</v>
      </c>
    </row>
    <row r="102" spans="3:14" x14ac:dyDescent="0.3">
      <c r="C102" t="s">
        <v>371</v>
      </c>
      <c r="D102" t="s">
        <v>372</v>
      </c>
      <c r="E102">
        <v>100001349</v>
      </c>
      <c r="F102" s="16">
        <v>11554</v>
      </c>
      <c r="G102" s="16">
        <v>138648</v>
      </c>
      <c r="H102" s="13">
        <v>1</v>
      </c>
      <c r="I102">
        <v>3306</v>
      </c>
      <c r="J102" t="s">
        <v>45</v>
      </c>
      <c r="K102" t="s">
        <v>373</v>
      </c>
      <c r="L102" t="s">
        <v>316</v>
      </c>
      <c r="M102" t="s">
        <v>347</v>
      </c>
      <c r="N102" t="s">
        <v>374</v>
      </c>
    </row>
    <row r="103" spans="3:14" x14ac:dyDescent="0.3">
      <c r="C103" t="s">
        <v>361</v>
      </c>
      <c r="D103" t="s">
        <v>362</v>
      </c>
      <c r="E103">
        <v>100002258</v>
      </c>
      <c r="F103" s="16">
        <v>11219</v>
      </c>
      <c r="G103" s="16">
        <v>134628</v>
      </c>
      <c r="H103" s="13">
        <v>1</v>
      </c>
      <c r="I103">
        <v>3306</v>
      </c>
      <c r="J103" t="s">
        <v>45</v>
      </c>
      <c r="K103" t="s">
        <v>363</v>
      </c>
      <c r="L103" t="s">
        <v>316</v>
      </c>
      <c r="M103" t="s">
        <v>347</v>
      </c>
      <c r="N103" t="s">
        <v>364</v>
      </c>
    </row>
    <row r="104" spans="3:14" x14ac:dyDescent="0.3">
      <c r="C104" t="s">
        <v>387</v>
      </c>
      <c r="D104" t="s">
        <v>388</v>
      </c>
      <c r="E104">
        <v>100002270</v>
      </c>
      <c r="F104" s="16">
        <v>11014</v>
      </c>
      <c r="G104" s="16">
        <v>132168</v>
      </c>
      <c r="H104" s="13">
        <v>1</v>
      </c>
      <c r="I104">
        <v>3306</v>
      </c>
      <c r="J104" t="s">
        <v>45</v>
      </c>
      <c r="K104" t="s">
        <v>389</v>
      </c>
      <c r="L104" t="s">
        <v>316</v>
      </c>
      <c r="M104" t="s">
        <v>385</v>
      </c>
      <c r="N104" t="s">
        <v>386</v>
      </c>
    </row>
    <row r="105" spans="3:14" x14ac:dyDescent="0.3">
      <c r="C105" t="s">
        <v>341</v>
      </c>
      <c r="D105" t="s">
        <v>342</v>
      </c>
      <c r="E105">
        <v>100005473</v>
      </c>
      <c r="F105" s="16">
        <v>10125</v>
      </c>
      <c r="G105" s="16">
        <v>121500</v>
      </c>
      <c r="H105" s="13">
        <v>1</v>
      </c>
      <c r="I105">
        <v>3318</v>
      </c>
      <c r="J105" t="s">
        <v>24</v>
      </c>
      <c r="K105" t="s">
        <v>343</v>
      </c>
      <c r="L105" t="s">
        <v>316</v>
      </c>
      <c r="M105" t="s">
        <v>331</v>
      </c>
      <c r="N105" t="s">
        <v>340</v>
      </c>
    </row>
    <row r="106" spans="3:14" x14ac:dyDescent="0.3">
      <c r="C106" t="s">
        <v>393</v>
      </c>
      <c r="D106" t="s">
        <v>394</v>
      </c>
      <c r="E106">
        <v>100006750</v>
      </c>
      <c r="F106" s="16">
        <v>8953</v>
      </c>
      <c r="G106" s="16">
        <v>107436</v>
      </c>
      <c r="H106" s="13">
        <v>1</v>
      </c>
      <c r="I106">
        <v>3312</v>
      </c>
      <c r="J106" t="s">
        <v>30</v>
      </c>
      <c r="K106" t="s">
        <v>395</v>
      </c>
      <c r="L106" t="s">
        <v>316</v>
      </c>
      <c r="M106" t="s">
        <v>385</v>
      </c>
      <c r="N106" t="s">
        <v>396</v>
      </c>
    </row>
    <row r="107" spans="3:14" x14ac:dyDescent="0.3">
      <c r="C107" t="s">
        <v>402</v>
      </c>
      <c r="D107" t="s">
        <v>403</v>
      </c>
      <c r="E107">
        <v>100009371</v>
      </c>
      <c r="F107" s="16">
        <v>8751</v>
      </c>
      <c r="G107" s="16">
        <v>105012</v>
      </c>
      <c r="H107" s="13">
        <v>1</v>
      </c>
      <c r="I107">
        <v>3312</v>
      </c>
      <c r="J107" t="s">
        <v>30</v>
      </c>
      <c r="K107" t="s">
        <v>404</v>
      </c>
      <c r="L107" t="s">
        <v>316</v>
      </c>
      <c r="M107" t="s">
        <v>385</v>
      </c>
      <c r="N107" t="s">
        <v>405</v>
      </c>
    </row>
    <row r="108" spans="3:14" x14ac:dyDescent="0.3">
      <c r="C108" t="s">
        <v>328</v>
      </c>
      <c r="D108" t="s">
        <v>329</v>
      </c>
      <c r="E108">
        <v>100007602</v>
      </c>
      <c r="F108" s="16">
        <v>8708</v>
      </c>
      <c r="G108" s="16">
        <v>104496</v>
      </c>
      <c r="H108" s="13">
        <v>1</v>
      </c>
      <c r="I108">
        <v>3312</v>
      </c>
      <c r="J108" t="s">
        <v>30</v>
      </c>
      <c r="K108" t="s">
        <v>330</v>
      </c>
      <c r="L108" t="s">
        <v>316</v>
      </c>
      <c r="M108" t="s">
        <v>331</v>
      </c>
      <c r="N108" t="s">
        <v>332</v>
      </c>
    </row>
    <row r="109" spans="3:14" x14ac:dyDescent="0.3">
      <c r="C109" t="s">
        <v>325</v>
      </c>
      <c r="D109" t="s">
        <v>326</v>
      </c>
      <c r="E109">
        <v>100002495</v>
      </c>
      <c r="F109" s="16">
        <v>8638</v>
      </c>
      <c r="G109" s="16">
        <v>103656</v>
      </c>
      <c r="H109" s="13">
        <v>1</v>
      </c>
      <c r="I109">
        <v>3312</v>
      </c>
      <c r="J109" t="s">
        <v>30</v>
      </c>
      <c r="K109" t="s">
        <v>327</v>
      </c>
      <c r="L109" t="s">
        <v>316</v>
      </c>
      <c r="M109" t="s">
        <v>317</v>
      </c>
      <c r="N109" t="s">
        <v>317</v>
      </c>
    </row>
    <row r="110" spans="3:14" x14ac:dyDescent="0.3">
      <c r="C110" t="s">
        <v>333</v>
      </c>
      <c r="D110" t="s">
        <v>334</v>
      </c>
      <c r="E110">
        <v>100008074</v>
      </c>
      <c r="F110" s="16">
        <v>8554</v>
      </c>
      <c r="G110" s="16">
        <v>102648</v>
      </c>
      <c r="H110" s="13">
        <v>1</v>
      </c>
      <c r="I110">
        <v>3312</v>
      </c>
      <c r="J110" t="s">
        <v>30</v>
      </c>
      <c r="K110" t="s">
        <v>335</v>
      </c>
      <c r="L110" t="s">
        <v>316</v>
      </c>
      <c r="M110" t="s">
        <v>331</v>
      </c>
      <c r="N110" t="s">
        <v>336</v>
      </c>
    </row>
    <row r="111" spans="3:14" x14ac:dyDescent="0.3">
      <c r="C111" t="s">
        <v>390</v>
      </c>
      <c r="D111" t="s">
        <v>49</v>
      </c>
      <c r="E111">
        <v>100007557</v>
      </c>
      <c r="F111" s="16">
        <v>8505</v>
      </c>
      <c r="G111" s="16">
        <v>102060</v>
      </c>
      <c r="H111" s="13">
        <v>1</v>
      </c>
      <c r="I111">
        <v>3312</v>
      </c>
      <c r="J111" t="s">
        <v>30</v>
      </c>
      <c r="K111" t="s">
        <v>391</v>
      </c>
      <c r="L111" t="s">
        <v>316</v>
      </c>
      <c r="M111" t="s">
        <v>385</v>
      </c>
      <c r="N111" t="s">
        <v>392</v>
      </c>
    </row>
    <row r="112" spans="3:14" x14ac:dyDescent="0.3">
      <c r="C112" t="s">
        <v>344</v>
      </c>
      <c r="D112" t="s">
        <v>345</v>
      </c>
      <c r="E112">
        <v>100004727</v>
      </c>
      <c r="F112" s="16">
        <v>8503</v>
      </c>
      <c r="G112" s="16">
        <v>102036</v>
      </c>
      <c r="H112" s="13">
        <v>1</v>
      </c>
      <c r="I112">
        <v>3312</v>
      </c>
      <c r="J112" t="s">
        <v>30</v>
      </c>
      <c r="K112" t="s">
        <v>346</v>
      </c>
      <c r="L112" t="s">
        <v>316</v>
      </c>
      <c r="M112" t="s">
        <v>347</v>
      </c>
      <c r="N112" t="s">
        <v>348</v>
      </c>
    </row>
    <row r="113" spans="3:14" x14ac:dyDescent="0.3">
      <c r="C113" t="s">
        <v>406</v>
      </c>
      <c r="D113" t="s">
        <v>407</v>
      </c>
      <c r="E113">
        <v>100002227</v>
      </c>
      <c r="F113" s="16">
        <v>8497</v>
      </c>
      <c r="G113" s="16">
        <v>101964</v>
      </c>
      <c r="H113" s="13">
        <v>1</v>
      </c>
      <c r="I113">
        <v>3312</v>
      </c>
      <c r="J113" t="s">
        <v>30</v>
      </c>
      <c r="K113" t="s">
        <v>408</v>
      </c>
      <c r="L113" t="s">
        <v>316</v>
      </c>
      <c r="M113" t="s">
        <v>385</v>
      </c>
      <c r="N113" t="s">
        <v>409</v>
      </c>
    </row>
    <row r="114" spans="3:14" x14ac:dyDescent="0.3">
      <c r="C114" t="s">
        <v>397</v>
      </c>
      <c r="D114" t="s">
        <v>82</v>
      </c>
      <c r="E114">
        <v>100007537</v>
      </c>
      <c r="F114" s="16">
        <v>8490</v>
      </c>
      <c r="G114" s="16">
        <v>101880</v>
      </c>
      <c r="H114" s="13">
        <v>1</v>
      </c>
      <c r="I114">
        <v>3312</v>
      </c>
      <c r="J114" t="s">
        <v>30</v>
      </c>
      <c r="K114" t="s">
        <v>398</v>
      </c>
      <c r="L114" t="s">
        <v>316</v>
      </c>
      <c r="M114" t="s">
        <v>385</v>
      </c>
      <c r="N114" t="s">
        <v>399</v>
      </c>
    </row>
    <row r="115" spans="3:14" x14ac:dyDescent="0.3">
      <c r="C115" t="s">
        <v>410</v>
      </c>
      <c r="D115" t="s">
        <v>411</v>
      </c>
      <c r="E115">
        <v>100003377</v>
      </c>
      <c r="F115" s="16">
        <v>8313</v>
      </c>
      <c r="G115" s="16">
        <v>99756</v>
      </c>
      <c r="H115" s="13">
        <v>1</v>
      </c>
      <c r="I115">
        <v>3312</v>
      </c>
      <c r="J115" t="s">
        <v>30</v>
      </c>
      <c r="K115" t="s">
        <v>412</v>
      </c>
      <c r="L115" t="s">
        <v>316</v>
      </c>
      <c r="M115" t="s">
        <v>385</v>
      </c>
      <c r="N115" t="s">
        <v>413</v>
      </c>
    </row>
    <row r="116" spans="3:14" x14ac:dyDescent="0.3">
      <c r="C116" t="s">
        <v>358</v>
      </c>
      <c r="D116" t="s">
        <v>359</v>
      </c>
      <c r="E116">
        <v>100001937</v>
      </c>
      <c r="F116" s="16">
        <v>8244</v>
      </c>
      <c r="G116" s="16">
        <v>98928</v>
      </c>
      <c r="H116" s="13">
        <v>1</v>
      </c>
      <c r="I116">
        <v>3312</v>
      </c>
      <c r="J116" t="s">
        <v>30</v>
      </c>
      <c r="K116" t="s">
        <v>360</v>
      </c>
      <c r="L116" t="s">
        <v>316</v>
      </c>
      <c r="M116" t="s">
        <v>347</v>
      </c>
      <c r="N116" t="s">
        <v>347</v>
      </c>
    </row>
    <row r="117" spans="3:14" x14ac:dyDescent="0.3">
      <c r="C117" t="s">
        <v>361</v>
      </c>
      <c r="D117" t="s">
        <v>383</v>
      </c>
      <c r="E117">
        <v>100000347</v>
      </c>
      <c r="F117" s="16">
        <v>8010</v>
      </c>
      <c r="G117" s="16">
        <v>96120</v>
      </c>
      <c r="H117" s="13">
        <v>1</v>
      </c>
      <c r="I117">
        <v>3312</v>
      </c>
      <c r="J117" t="s">
        <v>30</v>
      </c>
      <c r="K117" t="s">
        <v>384</v>
      </c>
      <c r="L117" t="s">
        <v>316</v>
      </c>
      <c r="M117" t="s">
        <v>385</v>
      </c>
      <c r="N117" t="s">
        <v>386</v>
      </c>
    </row>
    <row r="118" spans="3:14" x14ac:dyDescent="0.3">
      <c r="C118" t="s">
        <v>365</v>
      </c>
      <c r="D118" t="s">
        <v>366</v>
      </c>
      <c r="E118">
        <v>100002362</v>
      </c>
      <c r="F118" s="16">
        <v>7500</v>
      </c>
      <c r="G118" s="16">
        <v>90000</v>
      </c>
      <c r="H118" s="13">
        <v>1</v>
      </c>
      <c r="I118">
        <v>3318</v>
      </c>
      <c r="J118" t="s">
        <v>24</v>
      </c>
      <c r="K118" t="s">
        <v>367</v>
      </c>
      <c r="L118" t="s">
        <v>316</v>
      </c>
      <c r="M118" t="s">
        <v>347</v>
      </c>
      <c r="N118" t="s">
        <v>364</v>
      </c>
    </row>
    <row r="119" spans="3:14" x14ac:dyDescent="0.3">
      <c r="C119" t="s">
        <v>349</v>
      </c>
      <c r="D119" t="s">
        <v>350</v>
      </c>
      <c r="E119">
        <v>100045229</v>
      </c>
      <c r="F119" s="16">
        <v>6850</v>
      </c>
      <c r="G119" s="16">
        <v>82200</v>
      </c>
      <c r="H119" s="13">
        <v>1</v>
      </c>
      <c r="I119">
        <v>3318</v>
      </c>
      <c r="J119" t="s">
        <v>24</v>
      </c>
      <c r="K119" t="s">
        <v>351</v>
      </c>
      <c r="L119" t="s">
        <v>316</v>
      </c>
      <c r="M119" t="s">
        <v>347</v>
      </c>
      <c r="N119" t="s">
        <v>348</v>
      </c>
    </row>
    <row r="120" spans="3:14" x14ac:dyDescent="0.3">
      <c r="C120" t="s">
        <v>319</v>
      </c>
      <c r="D120" t="s">
        <v>264</v>
      </c>
      <c r="E120">
        <v>100007981</v>
      </c>
      <c r="F120" s="16">
        <v>6834</v>
      </c>
      <c r="G120" s="16">
        <v>82008</v>
      </c>
      <c r="H120" s="13">
        <v>1</v>
      </c>
      <c r="I120">
        <v>3318</v>
      </c>
      <c r="J120" t="s">
        <v>24</v>
      </c>
      <c r="K120" t="s">
        <v>320</v>
      </c>
      <c r="L120" t="s">
        <v>316</v>
      </c>
      <c r="M120" t="s">
        <v>317</v>
      </c>
      <c r="N120" t="s">
        <v>321</v>
      </c>
    </row>
    <row r="121" spans="3:14" x14ac:dyDescent="0.3">
      <c r="C121" t="s">
        <v>313</v>
      </c>
      <c r="D121" t="s">
        <v>314</v>
      </c>
      <c r="E121">
        <v>100004655</v>
      </c>
      <c r="F121" s="16">
        <v>6608</v>
      </c>
      <c r="G121" s="16">
        <v>79296</v>
      </c>
      <c r="H121" s="13">
        <v>1</v>
      </c>
      <c r="I121">
        <v>3318</v>
      </c>
      <c r="J121" t="s">
        <v>24</v>
      </c>
      <c r="K121" t="s">
        <v>315</v>
      </c>
      <c r="L121" t="s">
        <v>316</v>
      </c>
      <c r="M121" t="s">
        <v>317</v>
      </c>
      <c r="N121" t="s">
        <v>318</v>
      </c>
    </row>
    <row r="122" spans="3:14" x14ac:dyDescent="0.3">
      <c r="C122" t="s">
        <v>436</v>
      </c>
      <c r="D122" t="s">
        <v>437</v>
      </c>
      <c r="E122">
        <v>100007142</v>
      </c>
      <c r="F122" s="16">
        <v>20421</v>
      </c>
      <c r="G122" s="16">
        <v>245052</v>
      </c>
      <c r="H122" s="13">
        <v>1</v>
      </c>
      <c r="I122">
        <v>3300</v>
      </c>
      <c r="J122" t="s">
        <v>17</v>
      </c>
      <c r="K122" t="s">
        <v>438</v>
      </c>
      <c r="L122" t="s">
        <v>416</v>
      </c>
      <c r="M122" t="s">
        <v>416</v>
      </c>
      <c r="N122" t="s">
        <v>416</v>
      </c>
    </row>
    <row r="123" spans="3:14" x14ac:dyDescent="0.3">
      <c r="C123" t="s">
        <v>414</v>
      </c>
      <c r="D123" t="s">
        <v>149</v>
      </c>
      <c r="E123">
        <v>100006205</v>
      </c>
      <c r="F123" s="16">
        <v>12536</v>
      </c>
      <c r="G123" s="16">
        <v>150432</v>
      </c>
      <c r="H123" s="13">
        <v>1</v>
      </c>
      <c r="I123">
        <v>3306</v>
      </c>
      <c r="J123" t="s">
        <v>45</v>
      </c>
      <c r="K123" t="s">
        <v>415</v>
      </c>
      <c r="L123" t="s">
        <v>416</v>
      </c>
      <c r="M123" t="s">
        <v>417</v>
      </c>
      <c r="N123" t="s">
        <v>417</v>
      </c>
    </row>
    <row r="124" spans="3:14" x14ac:dyDescent="0.3">
      <c r="C124" t="s">
        <v>429</v>
      </c>
      <c r="D124" t="s">
        <v>430</v>
      </c>
      <c r="E124">
        <v>100007743</v>
      </c>
      <c r="F124" s="16">
        <v>11778</v>
      </c>
      <c r="G124" s="16">
        <v>141336</v>
      </c>
      <c r="H124" s="13">
        <v>1</v>
      </c>
      <c r="I124">
        <v>3306</v>
      </c>
      <c r="J124" t="s">
        <v>45</v>
      </c>
      <c r="K124" t="s">
        <v>431</v>
      </c>
      <c r="L124" t="s">
        <v>416</v>
      </c>
      <c r="M124" t="s">
        <v>428</v>
      </c>
      <c r="N124" t="s">
        <v>428</v>
      </c>
    </row>
    <row r="125" spans="3:14" x14ac:dyDescent="0.3">
      <c r="C125" t="s">
        <v>418</v>
      </c>
      <c r="D125" t="s">
        <v>419</v>
      </c>
      <c r="E125">
        <v>100003416</v>
      </c>
      <c r="F125" s="16">
        <v>8209</v>
      </c>
      <c r="G125" s="16">
        <v>98508</v>
      </c>
      <c r="H125" s="13">
        <v>1</v>
      </c>
      <c r="I125">
        <v>3312</v>
      </c>
      <c r="J125" t="s">
        <v>30</v>
      </c>
      <c r="K125" t="s">
        <v>420</v>
      </c>
      <c r="L125" t="s">
        <v>416</v>
      </c>
      <c r="M125" t="s">
        <v>417</v>
      </c>
      <c r="N125" t="s">
        <v>417</v>
      </c>
    </row>
    <row r="126" spans="3:14" x14ac:dyDescent="0.3">
      <c r="C126" t="s">
        <v>425</v>
      </c>
      <c r="D126" t="s">
        <v>426</v>
      </c>
      <c r="E126">
        <v>100008051</v>
      </c>
      <c r="F126" s="16">
        <v>7954</v>
      </c>
      <c r="G126" s="16">
        <v>95448</v>
      </c>
      <c r="H126" s="13">
        <v>1</v>
      </c>
      <c r="I126">
        <v>3312</v>
      </c>
      <c r="J126" t="s">
        <v>30</v>
      </c>
      <c r="K126" t="s">
        <v>427</v>
      </c>
      <c r="L126" t="s">
        <v>416</v>
      </c>
      <c r="M126" t="s">
        <v>428</v>
      </c>
      <c r="N126" t="s">
        <v>428</v>
      </c>
    </row>
    <row r="127" spans="3:14" x14ac:dyDescent="0.3">
      <c r="C127" t="s">
        <v>432</v>
      </c>
      <c r="D127" t="s">
        <v>433</v>
      </c>
      <c r="E127">
        <v>100004356</v>
      </c>
      <c r="F127" s="16">
        <v>7875</v>
      </c>
      <c r="G127" s="16">
        <v>94500</v>
      </c>
      <c r="H127" s="13">
        <v>1</v>
      </c>
      <c r="I127">
        <v>3312</v>
      </c>
      <c r="J127" t="s">
        <v>30</v>
      </c>
      <c r="K127" t="s">
        <v>434</v>
      </c>
      <c r="L127" t="s">
        <v>416</v>
      </c>
      <c r="M127" t="s">
        <v>435</v>
      </c>
      <c r="N127" t="s">
        <v>435</v>
      </c>
    </row>
    <row r="128" spans="3:14" x14ac:dyDescent="0.3">
      <c r="C128" t="s">
        <v>421</v>
      </c>
      <c r="D128" t="s">
        <v>422</v>
      </c>
      <c r="E128">
        <v>100004725</v>
      </c>
      <c r="F128" s="16">
        <v>6833</v>
      </c>
      <c r="G128" s="16">
        <v>81996</v>
      </c>
      <c r="H128" s="13">
        <v>1</v>
      </c>
      <c r="I128">
        <v>3312</v>
      </c>
      <c r="J128" t="s">
        <v>30</v>
      </c>
      <c r="K128" t="s">
        <v>423</v>
      </c>
      <c r="L128" t="s">
        <v>416</v>
      </c>
      <c r="M128" t="s">
        <v>424</v>
      </c>
      <c r="N128" t="s">
        <v>424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0BAE2-FD38-4C2E-80C4-952886A634CD}">
  <dimension ref="A2:F306"/>
  <sheetViews>
    <sheetView workbookViewId="0">
      <selection activeCell="D141" sqref="D141"/>
    </sheetView>
  </sheetViews>
  <sheetFormatPr defaultRowHeight="14.4" x14ac:dyDescent="0.3"/>
  <cols>
    <col min="1" max="1" width="31.33203125" bestFit="1" customWidth="1"/>
    <col min="2" max="2" width="36.33203125" bestFit="1" customWidth="1"/>
    <col min="3" max="4" width="31.6640625" customWidth="1"/>
    <col min="5" max="5" width="16.44140625" bestFit="1" customWidth="1"/>
    <col min="6" max="6" width="19.88671875" bestFit="1" customWidth="1"/>
  </cols>
  <sheetData>
    <row r="2" spans="1:6" x14ac:dyDescent="0.3">
      <c r="A2" s="19" t="s">
        <v>11</v>
      </c>
      <c r="B2" s="19" t="s">
        <v>13</v>
      </c>
      <c r="C2" s="19" t="s">
        <v>9</v>
      </c>
      <c r="D2" s="19" t="s">
        <v>441</v>
      </c>
      <c r="E2" t="s">
        <v>443</v>
      </c>
      <c r="F2" t="s">
        <v>453</v>
      </c>
    </row>
    <row r="3" spans="1:6" x14ac:dyDescent="0.3">
      <c r="A3" t="s">
        <v>19</v>
      </c>
      <c r="B3" t="s">
        <v>54</v>
      </c>
      <c r="C3" t="s">
        <v>17</v>
      </c>
      <c r="D3" t="s">
        <v>55</v>
      </c>
      <c r="E3" s="16">
        <v>194472</v>
      </c>
      <c r="F3" s="16">
        <v>16206</v>
      </c>
    </row>
    <row r="4" spans="1:6" x14ac:dyDescent="0.3">
      <c r="C4" t="s">
        <v>454</v>
      </c>
      <c r="E4" s="16">
        <v>194472</v>
      </c>
      <c r="F4" s="16">
        <v>16206</v>
      </c>
    </row>
    <row r="5" spans="1:6" x14ac:dyDescent="0.3">
      <c r="C5" t="s">
        <v>24</v>
      </c>
      <c r="D5" t="s">
        <v>51</v>
      </c>
      <c r="E5" s="16">
        <v>75756</v>
      </c>
      <c r="F5" s="16">
        <v>6313</v>
      </c>
    </row>
    <row r="6" spans="1:6" x14ac:dyDescent="0.3">
      <c r="C6" t="s">
        <v>457</v>
      </c>
      <c r="E6" s="16">
        <v>75756</v>
      </c>
      <c r="F6" s="16">
        <v>6313</v>
      </c>
    </row>
    <row r="7" spans="1:6" x14ac:dyDescent="0.3">
      <c r="B7" t="s">
        <v>459</v>
      </c>
      <c r="E7" s="16">
        <v>270228</v>
      </c>
      <c r="F7" s="16">
        <v>22519</v>
      </c>
    </row>
    <row r="8" spans="1:6" x14ac:dyDescent="0.3">
      <c r="B8" t="s">
        <v>19</v>
      </c>
      <c r="C8" t="s">
        <v>17</v>
      </c>
      <c r="D8" t="s">
        <v>64</v>
      </c>
      <c r="E8" s="16">
        <v>282516</v>
      </c>
      <c r="F8" s="16">
        <v>23543</v>
      </c>
    </row>
    <row r="9" spans="1:6" x14ac:dyDescent="0.3">
      <c r="C9" t="s">
        <v>454</v>
      </c>
      <c r="E9" s="16">
        <v>282516</v>
      </c>
      <c r="F9" s="16">
        <v>23543</v>
      </c>
    </row>
    <row r="10" spans="1:6" x14ac:dyDescent="0.3">
      <c r="C10" t="s">
        <v>45</v>
      </c>
      <c r="D10" t="s">
        <v>67</v>
      </c>
      <c r="E10" s="16">
        <v>146592</v>
      </c>
      <c r="F10" s="16">
        <v>12216</v>
      </c>
    </row>
    <row r="11" spans="1:6" x14ac:dyDescent="0.3">
      <c r="C11" t="s">
        <v>455</v>
      </c>
      <c r="E11" s="16">
        <v>146592</v>
      </c>
      <c r="F11" s="16">
        <v>12216</v>
      </c>
    </row>
    <row r="12" spans="1:6" x14ac:dyDescent="0.3">
      <c r="C12" t="s">
        <v>30</v>
      </c>
      <c r="D12" t="s">
        <v>62</v>
      </c>
      <c r="E12" s="16">
        <v>103800</v>
      </c>
      <c r="F12" s="16">
        <v>8650</v>
      </c>
    </row>
    <row r="13" spans="1:6" x14ac:dyDescent="0.3">
      <c r="C13" t="s">
        <v>456</v>
      </c>
      <c r="E13" s="16">
        <v>103800</v>
      </c>
      <c r="F13" s="16">
        <v>8650</v>
      </c>
    </row>
    <row r="14" spans="1:6" x14ac:dyDescent="0.3">
      <c r="B14" t="s">
        <v>445</v>
      </c>
      <c r="E14" s="16">
        <v>532908</v>
      </c>
      <c r="F14" s="16">
        <v>44409</v>
      </c>
    </row>
    <row r="15" spans="1:6" x14ac:dyDescent="0.3">
      <c r="B15" t="s">
        <v>26</v>
      </c>
      <c r="C15" t="s">
        <v>30</v>
      </c>
      <c r="D15" t="s">
        <v>27</v>
      </c>
      <c r="E15" s="16">
        <v>106008</v>
      </c>
      <c r="F15" s="16">
        <v>8834</v>
      </c>
    </row>
    <row r="16" spans="1:6" x14ac:dyDescent="0.3">
      <c r="C16" t="s">
        <v>456</v>
      </c>
      <c r="E16" s="16">
        <v>106008</v>
      </c>
      <c r="F16" s="16">
        <v>8834</v>
      </c>
    </row>
    <row r="17" spans="2:6" x14ac:dyDescent="0.3">
      <c r="C17" t="s">
        <v>24</v>
      </c>
      <c r="D17" t="s">
        <v>21</v>
      </c>
      <c r="E17" s="16">
        <v>78120</v>
      </c>
      <c r="F17" s="16">
        <v>6510</v>
      </c>
    </row>
    <row r="18" spans="2:6" x14ac:dyDescent="0.3">
      <c r="C18" t="s">
        <v>457</v>
      </c>
      <c r="E18" s="16">
        <v>78120</v>
      </c>
      <c r="F18" s="16">
        <v>6510</v>
      </c>
    </row>
    <row r="19" spans="2:6" x14ac:dyDescent="0.3">
      <c r="B19" t="s">
        <v>471</v>
      </c>
      <c r="E19" s="16">
        <v>184128</v>
      </c>
      <c r="F19" s="16">
        <v>15344</v>
      </c>
    </row>
    <row r="20" spans="2:6" x14ac:dyDescent="0.3">
      <c r="B20" t="s">
        <v>20</v>
      </c>
      <c r="C20" t="s">
        <v>17</v>
      </c>
      <c r="D20" t="s">
        <v>14</v>
      </c>
      <c r="E20" s="16">
        <v>183000</v>
      </c>
      <c r="F20" s="16">
        <v>15250</v>
      </c>
    </row>
    <row r="21" spans="2:6" x14ac:dyDescent="0.3">
      <c r="C21" t="s">
        <v>454</v>
      </c>
      <c r="E21" s="16">
        <v>183000</v>
      </c>
      <c r="F21" s="16">
        <v>15250</v>
      </c>
    </row>
    <row r="22" spans="2:6" x14ac:dyDescent="0.3">
      <c r="B22" t="s">
        <v>460</v>
      </c>
      <c r="E22" s="16">
        <v>183000</v>
      </c>
      <c r="F22" s="16">
        <v>15250</v>
      </c>
    </row>
    <row r="23" spans="2:6" x14ac:dyDescent="0.3">
      <c r="B23" t="s">
        <v>113</v>
      </c>
      <c r="C23" t="s">
        <v>30</v>
      </c>
      <c r="D23" t="s">
        <v>114</v>
      </c>
      <c r="E23" s="16">
        <v>47730</v>
      </c>
      <c r="F23" s="16">
        <v>3977.5</v>
      </c>
    </row>
    <row r="24" spans="2:6" x14ac:dyDescent="0.3">
      <c r="C24" t="s">
        <v>456</v>
      </c>
      <c r="E24" s="16">
        <v>47730</v>
      </c>
      <c r="F24" s="16">
        <v>3977.5</v>
      </c>
    </row>
    <row r="25" spans="2:6" x14ac:dyDescent="0.3">
      <c r="C25" t="s">
        <v>110</v>
      </c>
      <c r="D25" t="s">
        <v>107</v>
      </c>
      <c r="E25" s="16">
        <v>938.28800000000001</v>
      </c>
      <c r="F25" s="16">
        <v>45.11</v>
      </c>
    </row>
    <row r="26" spans="2:6" x14ac:dyDescent="0.3">
      <c r="C26" t="s">
        <v>458</v>
      </c>
      <c r="E26" s="16">
        <v>938.28800000000001</v>
      </c>
      <c r="F26" s="16">
        <v>45.11</v>
      </c>
    </row>
    <row r="27" spans="2:6" x14ac:dyDescent="0.3">
      <c r="B27" t="s">
        <v>472</v>
      </c>
      <c r="E27" s="16">
        <v>48668.288</v>
      </c>
      <c r="F27" s="16">
        <v>4022.61</v>
      </c>
    </row>
    <row r="28" spans="2:6" x14ac:dyDescent="0.3">
      <c r="B28" t="s">
        <v>80</v>
      </c>
      <c r="C28" t="s">
        <v>17</v>
      </c>
      <c r="D28" t="s">
        <v>81</v>
      </c>
      <c r="E28" s="16">
        <v>218004</v>
      </c>
      <c r="F28" s="16">
        <v>18167</v>
      </c>
    </row>
    <row r="29" spans="2:6" x14ac:dyDescent="0.3">
      <c r="C29" t="s">
        <v>454</v>
      </c>
      <c r="E29" s="16">
        <v>218004</v>
      </c>
      <c r="F29" s="16">
        <v>18167</v>
      </c>
    </row>
    <row r="30" spans="2:6" x14ac:dyDescent="0.3">
      <c r="C30" t="s">
        <v>45</v>
      </c>
      <c r="D30" t="s">
        <v>77</v>
      </c>
      <c r="E30" s="16">
        <v>159948</v>
      </c>
      <c r="F30" s="16">
        <v>13329</v>
      </c>
    </row>
    <row r="31" spans="2:6" x14ac:dyDescent="0.3">
      <c r="C31" t="s">
        <v>455</v>
      </c>
      <c r="E31" s="16">
        <v>159948</v>
      </c>
      <c r="F31" s="16">
        <v>13329</v>
      </c>
    </row>
    <row r="32" spans="2:6" x14ac:dyDescent="0.3">
      <c r="B32" t="s">
        <v>461</v>
      </c>
      <c r="E32" s="16">
        <v>377952</v>
      </c>
      <c r="F32" s="16">
        <v>31496</v>
      </c>
    </row>
    <row r="33" spans="2:6" x14ac:dyDescent="0.3">
      <c r="B33" t="s">
        <v>95</v>
      </c>
      <c r="C33" t="s">
        <v>17</v>
      </c>
      <c r="D33" t="s">
        <v>92</v>
      </c>
      <c r="E33" s="16">
        <v>210900</v>
      </c>
      <c r="F33" s="16">
        <v>17575</v>
      </c>
    </row>
    <row r="34" spans="2:6" x14ac:dyDescent="0.3">
      <c r="C34" t="s">
        <v>454</v>
      </c>
      <c r="E34" s="16">
        <v>210900</v>
      </c>
      <c r="F34" s="16">
        <v>17575</v>
      </c>
    </row>
    <row r="35" spans="2:6" x14ac:dyDescent="0.3">
      <c r="C35" t="s">
        <v>45</v>
      </c>
      <c r="D35" t="s">
        <v>96</v>
      </c>
      <c r="E35" s="16">
        <v>144024</v>
      </c>
      <c r="F35" s="16">
        <v>12002</v>
      </c>
    </row>
    <row r="36" spans="2:6" x14ac:dyDescent="0.3">
      <c r="C36" t="s">
        <v>455</v>
      </c>
      <c r="E36" s="16">
        <v>144024</v>
      </c>
      <c r="F36" s="16">
        <v>12002</v>
      </c>
    </row>
    <row r="37" spans="2:6" x14ac:dyDescent="0.3">
      <c r="B37" t="s">
        <v>462</v>
      </c>
      <c r="E37" s="16">
        <v>354924</v>
      </c>
      <c r="F37" s="16">
        <v>29577</v>
      </c>
    </row>
    <row r="38" spans="2:6" x14ac:dyDescent="0.3">
      <c r="B38" t="s">
        <v>102</v>
      </c>
      <c r="C38" t="s">
        <v>17</v>
      </c>
      <c r="D38" t="s">
        <v>99</v>
      </c>
      <c r="E38" s="16">
        <v>221724</v>
      </c>
      <c r="F38" s="16">
        <v>18477</v>
      </c>
    </row>
    <row r="39" spans="2:6" x14ac:dyDescent="0.3">
      <c r="C39" t="s">
        <v>454</v>
      </c>
      <c r="E39" s="16">
        <v>221724</v>
      </c>
      <c r="F39" s="16">
        <v>18477</v>
      </c>
    </row>
    <row r="40" spans="2:6" x14ac:dyDescent="0.3">
      <c r="B40" t="s">
        <v>463</v>
      </c>
      <c r="E40" s="16">
        <v>221724</v>
      </c>
      <c r="F40" s="16">
        <v>18477</v>
      </c>
    </row>
    <row r="41" spans="2:6" x14ac:dyDescent="0.3">
      <c r="B41" t="s">
        <v>112</v>
      </c>
      <c r="C41" t="s">
        <v>17</v>
      </c>
      <c r="D41" t="s">
        <v>117</v>
      </c>
      <c r="E41" s="16">
        <v>193200</v>
      </c>
      <c r="F41" s="16">
        <v>16100</v>
      </c>
    </row>
    <row r="42" spans="2:6" x14ac:dyDescent="0.3">
      <c r="C42" t="s">
        <v>454</v>
      </c>
      <c r="E42" s="16">
        <v>193200</v>
      </c>
      <c r="F42" s="16">
        <v>16100</v>
      </c>
    </row>
    <row r="43" spans="2:6" x14ac:dyDescent="0.3">
      <c r="B43" t="s">
        <v>464</v>
      </c>
      <c r="E43" s="16">
        <v>193200</v>
      </c>
      <c r="F43" s="16">
        <v>16100</v>
      </c>
    </row>
    <row r="44" spans="2:6" x14ac:dyDescent="0.3">
      <c r="B44" t="s">
        <v>123</v>
      </c>
      <c r="C44" t="s">
        <v>30</v>
      </c>
      <c r="D44" t="s">
        <v>120</v>
      </c>
      <c r="E44" s="16">
        <v>107136</v>
      </c>
      <c r="F44" s="16">
        <v>8928</v>
      </c>
    </row>
    <row r="45" spans="2:6" x14ac:dyDescent="0.3">
      <c r="C45" t="s">
        <v>456</v>
      </c>
      <c r="E45" s="16">
        <v>107136</v>
      </c>
      <c r="F45" s="16">
        <v>8928</v>
      </c>
    </row>
    <row r="46" spans="2:6" x14ac:dyDescent="0.3">
      <c r="B46" t="s">
        <v>473</v>
      </c>
      <c r="E46" s="16">
        <v>107136</v>
      </c>
      <c r="F46" s="16">
        <v>8928</v>
      </c>
    </row>
    <row r="47" spans="2:6" x14ac:dyDescent="0.3">
      <c r="B47" t="s">
        <v>131</v>
      </c>
      <c r="C47" t="s">
        <v>17</v>
      </c>
      <c r="D47" t="s">
        <v>132</v>
      </c>
      <c r="E47" s="16">
        <v>207816</v>
      </c>
      <c r="F47" s="16">
        <v>17318</v>
      </c>
    </row>
    <row r="48" spans="2:6" x14ac:dyDescent="0.3">
      <c r="C48" t="s">
        <v>454</v>
      </c>
      <c r="E48" s="16">
        <v>207816</v>
      </c>
      <c r="F48" s="16">
        <v>17318</v>
      </c>
    </row>
    <row r="49" spans="2:6" x14ac:dyDescent="0.3">
      <c r="C49" t="s">
        <v>24</v>
      </c>
      <c r="D49" t="s">
        <v>128</v>
      </c>
      <c r="E49" s="16">
        <v>81840</v>
      </c>
      <c r="F49" s="16">
        <v>6820</v>
      </c>
    </row>
    <row r="50" spans="2:6" x14ac:dyDescent="0.3">
      <c r="D50" t="s">
        <v>135</v>
      </c>
      <c r="E50" s="16">
        <v>75132</v>
      </c>
      <c r="F50" s="16">
        <v>6261</v>
      </c>
    </row>
    <row r="51" spans="2:6" x14ac:dyDescent="0.3">
      <c r="C51" t="s">
        <v>457</v>
      </c>
      <c r="E51" s="16">
        <v>156972</v>
      </c>
      <c r="F51" s="16">
        <v>13081</v>
      </c>
    </row>
    <row r="52" spans="2:6" x14ac:dyDescent="0.3">
      <c r="C52" t="s">
        <v>45</v>
      </c>
      <c r="D52" t="s">
        <v>141</v>
      </c>
      <c r="E52" s="16">
        <v>141648</v>
      </c>
      <c r="F52" s="16">
        <v>11804</v>
      </c>
    </row>
    <row r="53" spans="2:6" x14ac:dyDescent="0.3">
      <c r="C53" t="s">
        <v>455</v>
      </c>
      <c r="E53" s="16">
        <v>141648</v>
      </c>
      <c r="F53" s="16">
        <v>11804</v>
      </c>
    </row>
    <row r="54" spans="2:6" x14ac:dyDescent="0.3">
      <c r="C54" t="s">
        <v>30</v>
      </c>
      <c r="D54" t="s">
        <v>138</v>
      </c>
      <c r="E54" s="16">
        <v>122856</v>
      </c>
      <c r="F54" s="16">
        <v>10238</v>
      </c>
    </row>
    <row r="55" spans="2:6" x14ac:dyDescent="0.3">
      <c r="C55" t="s">
        <v>456</v>
      </c>
      <c r="E55" s="16">
        <v>122856</v>
      </c>
      <c r="F55" s="16">
        <v>10238</v>
      </c>
    </row>
    <row r="56" spans="2:6" x14ac:dyDescent="0.3">
      <c r="B56" t="s">
        <v>465</v>
      </c>
      <c r="E56" s="16">
        <v>629292</v>
      </c>
      <c r="F56" s="16">
        <v>52441</v>
      </c>
    </row>
    <row r="57" spans="2:6" x14ac:dyDescent="0.3">
      <c r="B57" t="s">
        <v>73</v>
      </c>
      <c r="C57" t="s">
        <v>17</v>
      </c>
      <c r="D57" t="s">
        <v>74</v>
      </c>
      <c r="E57" s="16">
        <v>231562.5</v>
      </c>
      <c r="F57" s="16">
        <v>19296.875</v>
      </c>
    </row>
    <row r="58" spans="2:6" x14ac:dyDescent="0.3">
      <c r="C58" t="s">
        <v>454</v>
      </c>
      <c r="E58" s="16">
        <v>231562.5</v>
      </c>
      <c r="F58" s="16">
        <v>19296.875</v>
      </c>
    </row>
    <row r="59" spans="2:6" x14ac:dyDescent="0.3">
      <c r="C59" t="s">
        <v>45</v>
      </c>
      <c r="D59" t="s">
        <v>70</v>
      </c>
      <c r="E59" s="16">
        <v>75996</v>
      </c>
      <c r="F59" s="16">
        <v>6333</v>
      </c>
    </row>
    <row r="60" spans="2:6" x14ac:dyDescent="0.3">
      <c r="C60" t="s">
        <v>455</v>
      </c>
      <c r="E60" s="16">
        <v>75996</v>
      </c>
      <c r="F60" s="16">
        <v>6333</v>
      </c>
    </row>
    <row r="61" spans="2:6" x14ac:dyDescent="0.3">
      <c r="B61" t="s">
        <v>466</v>
      </c>
      <c r="E61" s="16">
        <v>307558.5</v>
      </c>
      <c r="F61" s="16">
        <v>25629.875</v>
      </c>
    </row>
    <row r="62" spans="2:6" x14ac:dyDescent="0.3">
      <c r="B62" t="s">
        <v>153</v>
      </c>
      <c r="C62" t="s">
        <v>17</v>
      </c>
      <c r="D62" t="s">
        <v>150</v>
      </c>
      <c r="E62" s="16">
        <v>194832</v>
      </c>
      <c r="F62" s="16">
        <v>16236</v>
      </c>
    </row>
    <row r="63" spans="2:6" x14ac:dyDescent="0.3">
      <c r="C63" t="s">
        <v>454</v>
      </c>
      <c r="E63" s="16">
        <v>194832</v>
      </c>
      <c r="F63" s="16">
        <v>16236</v>
      </c>
    </row>
    <row r="64" spans="2:6" x14ac:dyDescent="0.3">
      <c r="B64" t="s">
        <v>467</v>
      </c>
      <c r="E64" s="16">
        <v>194832</v>
      </c>
      <c r="F64" s="16">
        <v>16236</v>
      </c>
    </row>
    <row r="65" spans="2:6" x14ac:dyDescent="0.3">
      <c r="B65" t="s">
        <v>35</v>
      </c>
      <c r="C65" t="s">
        <v>24</v>
      </c>
      <c r="D65" t="s">
        <v>36</v>
      </c>
      <c r="E65" s="16">
        <v>81900</v>
      </c>
      <c r="F65" s="16">
        <v>6825</v>
      </c>
    </row>
    <row r="66" spans="2:6" x14ac:dyDescent="0.3">
      <c r="D66" t="s">
        <v>39</v>
      </c>
      <c r="E66" s="16">
        <v>81900</v>
      </c>
      <c r="F66" s="16">
        <v>6825</v>
      </c>
    </row>
    <row r="67" spans="2:6" x14ac:dyDescent="0.3">
      <c r="C67" t="s">
        <v>457</v>
      </c>
      <c r="E67" s="16">
        <v>163800</v>
      </c>
      <c r="F67" s="16">
        <v>13650</v>
      </c>
    </row>
    <row r="68" spans="2:6" x14ac:dyDescent="0.3">
      <c r="C68" t="s">
        <v>30</v>
      </c>
      <c r="D68" t="s">
        <v>32</v>
      </c>
      <c r="E68" s="16">
        <v>118656</v>
      </c>
      <c r="F68" s="16">
        <v>9888</v>
      </c>
    </row>
    <row r="69" spans="2:6" x14ac:dyDescent="0.3">
      <c r="C69" t="s">
        <v>456</v>
      </c>
      <c r="E69" s="16">
        <v>118656</v>
      </c>
      <c r="F69" s="16">
        <v>9888</v>
      </c>
    </row>
    <row r="70" spans="2:6" x14ac:dyDescent="0.3">
      <c r="B70" t="s">
        <v>474</v>
      </c>
      <c r="E70" s="16">
        <v>282456</v>
      </c>
      <c r="F70" s="16">
        <v>23538</v>
      </c>
    </row>
    <row r="71" spans="2:6" x14ac:dyDescent="0.3">
      <c r="B71" t="s">
        <v>87</v>
      </c>
      <c r="C71" t="s">
        <v>24</v>
      </c>
      <c r="D71" t="s">
        <v>84</v>
      </c>
      <c r="E71" s="16">
        <v>26881.200000000001</v>
      </c>
      <c r="F71" s="16">
        <v>2240.1</v>
      </c>
    </row>
    <row r="72" spans="2:6" x14ac:dyDescent="0.3">
      <c r="C72" t="s">
        <v>457</v>
      </c>
      <c r="E72" s="16">
        <v>26881.200000000001</v>
      </c>
      <c r="F72" s="16">
        <v>2240.1</v>
      </c>
    </row>
    <row r="73" spans="2:6" x14ac:dyDescent="0.3">
      <c r="B73" t="s">
        <v>479</v>
      </c>
      <c r="E73" s="16">
        <v>26881.200000000001</v>
      </c>
      <c r="F73" s="16">
        <v>2240.1</v>
      </c>
    </row>
    <row r="74" spans="2:6" x14ac:dyDescent="0.3">
      <c r="B74" t="s">
        <v>61</v>
      </c>
      <c r="C74" t="s">
        <v>45</v>
      </c>
      <c r="D74" t="s">
        <v>58</v>
      </c>
      <c r="E74" s="16">
        <v>147804</v>
      </c>
      <c r="F74" s="16">
        <v>12317</v>
      </c>
    </row>
    <row r="75" spans="2:6" x14ac:dyDescent="0.3">
      <c r="C75" t="s">
        <v>455</v>
      </c>
      <c r="E75" s="16">
        <v>147804</v>
      </c>
      <c r="F75" s="16">
        <v>12317</v>
      </c>
    </row>
    <row r="76" spans="2:6" x14ac:dyDescent="0.3">
      <c r="B76" t="s">
        <v>468</v>
      </c>
      <c r="E76" s="16">
        <v>147804</v>
      </c>
      <c r="F76" s="16">
        <v>12317</v>
      </c>
    </row>
    <row r="77" spans="2:6" x14ac:dyDescent="0.3">
      <c r="B77" t="s">
        <v>147</v>
      </c>
      <c r="C77" t="s">
        <v>30</v>
      </c>
      <c r="D77" t="s">
        <v>148</v>
      </c>
      <c r="E77" s="16">
        <v>91428</v>
      </c>
      <c r="F77" s="16">
        <v>7619</v>
      </c>
    </row>
    <row r="78" spans="2:6" x14ac:dyDescent="0.3">
      <c r="C78" t="s">
        <v>456</v>
      </c>
      <c r="E78" s="16">
        <v>91428</v>
      </c>
      <c r="F78" s="16">
        <v>7619</v>
      </c>
    </row>
    <row r="79" spans="2:6" x14ac:dyDescent="0.3">
      <c r="C79" t="s">
        <v>24</v>
      </c>
      <c r="D79" t="s">
        <v>144</v>
      </c>
      <c r="E79" s="16">
        <v>81072</v>
      </c>
      <c r="F79" s="16">
        <v>6756</v>
      </c>
    </row>
    <row r="80" spans="2:6" x14ac:dyDescent="0.3">
      <c r="C80" t="s">
        <v>457</v>
      </c>
      <c r="E80" s="16">
        <v>81072</v>
      </c>
      <c r="F80" s="16">
        <v>6756</v>
      </c>
    </row>
    <row r="81" spans="2:6" x14ac:dyDescent="0.3">
      <c r="B81" t="s">
        <v>475</v>
      </c>
      <c r="E81" s="16">
        <v>172500</v>
      </c>
      <c r="F81" s="16">
        <v>14375</v>
      </c>
    </row>
    <row r="82" spans="2:6" x14ac:dyDescent="0.3">
      <c r="B82" t="s">
        <v>157</v>
      </c>
      <c r="C82" t="s">
        <v>45</v>
      </c>
      <c r="D82" t="s">
        <v>154</v>
      </c>
      <c r="E82" s="16">
        <v>181128</v>
      </c>
      <c r="F82" s="16">
        <v>15094</v>
      </c>
    </row>
    <row r="83" spans="2:6" x14ac:dyDescent="0.3">
      <c r="C83" t="s">
        <v>455</v>
      </c>
      <c r="E83" s="16">
        <v>181128</v>
      </c>
      <c r="F83" s="16">
        <v>15094</v>
      </c>
    </row>
    <row r="84" spans="2:6" x14ac:dyDescent="0.3">
      <c r="B84" t="s">
        <v>469</v>
      </c>
      <c r="E84" s="16">
        <v>181128</v>
      </c>
      <c r="F84" s="16">
        <v>15094</v>
      </c>
    </row>
    <row r="85" spans="2:6" x14ac:dyDescent="0.3">
      <c r="B85" t="s">
        <v>106</v>
      </c>
      <c r="C85" t="s">
        <v>30</v>
      </c>
      <c r="D85" t="s">
        <v>103</v>
      </c>
      <c r="E85" s="16">
        <v>114600</v>
      </c>
      <c r="F85" s="16">
        <v>9550</v>
      </c>
    </row>
    <row r="86" spans="2:6" x14ac:dyDescent="0.3">
      <c r="C86" t="s">
        <v>456</v>
      </c>
      <c r="E86" s="16">
        <v>114600</v>
      </c>
      <c r="F86" s="16">
        <v>9550</v>
      </c>
    </row>
    <row r="87" spans="2:6" x14ac:dyDescent="0.3">
      <c r="B87" t="s">
        <v>476</v>
      </c>
      <c r="E87" s="16">
        <v>114600</v>
      </c>
      <c r="F87" s="16">
        <v>9550</v>
      </c>
    </row>
    <row r="88" spans="2:6" x14ac:dyDescent="0.3">
      <c r="B88" t="s">
        <v>91</v>
      </c>
      <c r="C88" t="s">
        <v>24</v>
      </c>
      <c r="D88" t="s">
        <v>88</v>
      </c>
      <c r="E88" s="16">
        <v>78756</v>
      </c>
      <c r="F88" s="16">
        <v>6563</v>
      </c>
    </row>
    <row r="89" spans="2:6" x14ac:dyDescent="0.3">
      <c r="C89" t="s">
        <v>457</v>
      </c>
      <c r="E89" s="16">
        <v>78756</v>
      </c>
      <c r="F89" s="16">
        <v>6563</v>
      </c>
    </row>
    <row r="90" spans="2:6" x14ac:dyDescent="0.3">
      <c r="B90" t="s">
        <v>480</v>
      </c>
      <c r="E90" s="16">
        <v>78756</v>
      </c>
      <c r="F90" s="16">
        <v>6563</v>
      </c>
    </row>
    <row r="91" spans="2:6" x14ac:dyDescent="0.3">
      <c r="B91" t="s">
        <v>127</v>
      </c>
      <c r="C91" t="s">
        <v>24</v>
      </c>
      <c r="D91" t="s">
        <v>124</v>
      </c>
      <c r="E91" s="16">
        <v>83328</v>
      </c>
      <c r="F91" s="16">
        <v>6944</v>
      </c>
    </row>
    <row r="92" spans="2:6" x14ac:dyDescent="0.3">
      <c r="C92" t="s">
        <v>457</v>
      </c>
      <c r="E92" s="16">
        <v>83328</v>
      </c>
      <c r="F92" s="16">
        <v>6944</v>
      </c>
    </row>
    <row r="93" spans="2:6" x14ac:dyDescent="0.3">
      <c r="B93" t="s">
        <v>481</v>
      </c>
      <c r="E93" s="16">
        <v>83328</v>
      </c>
      <c r="F93" s="16">
        <v>6944</v>
      </c>
    </row>
    <row r="94" spans="2:6" x14ac:dyDescent="0.3">
      <c r="B94" t="s">
        <v>161</v>
      </c>
      <c r="C94" t="s">
        <v>30</v>
      </c>
      <c r="D94" t="s">
        <v>158</v>
      </c>
      <c r="E94" s="16">
        <v>109656</v>
      </c>
      <c r="F94" s="16">
        <v>9138</v>
      </c>
    </row>
    <row r="95" spans="2:6" x14ac:dyDescent="0.3">
      <c r="C95" t="s">
        <v>456</v>
      </c>
      <c r="E95" s="16">
        <v>109656</v>
      </c>
      <c r="F95" s="16">
        <v>9138</v>
      </c>
    </row>
    <row r="96" spans="2:6" x14ac:dyDescent="0.3">
      <c r="B96" t="s">
        <v>477</v>
      </c>
      <c r="E96" s="16">
        <v>109656</v>
      </c>
      <c r="F96" s="16">
        <v>9138</v>
      </c>
    </row>
    <row r="97" spans="1:6" x14ac:dyDescent="0.3">
      <c r="B97" t="s">
        <v>165</v>
      </c>
      <c r="C97" t="s">
        <v>30</v>
      </c>
      <c r="D97" t="s">
        <v>162</v>
      </c>
      <c r="E97" s="16">
        <v>109440</v>
      </c>
      <c r="F97" s="16">
        <v>9120</v>
      </c>
    </row>
    <row r="98" spans="1:6" x14ac:dyDescent="0.3">
      <c r="C98" t="s">
        <v>456</v>
      </c>
      <c r="E98" s="16">
        <v>109440</v>
      </c>
      <c r="F98" s="16">
        <v>9120</v>
      </c>
    </row>
    <row r="99" spans="1:6" x14ac:dyDescent="0.3">
      <c r="B99" t="s">
        <v>478</v>
      </c>
      <c r="E99" s="16">
        <v>109440</v>
      </c>
      <c r="F99" s="16">
        <v>9120</v>
      </c>
    </row>
    <row r="100" spans="1:6" x14ac:dyDescent="0.3">
      <c r="B100" t="s">
        <v>47</v>
      </c>
      <c r="C100" t="s">
        <v>45</v>
      </c>
      <c r="D100" t="s">
        <v>42</v>
      </c>
      <c r="E100" s="16">
        <v>154692</v>
      </c>
      <c r="F100" s="16">
        <v>12891</v>
      </c>
    </row>
    <row r="101" spans="1:6" x14ac:dyDescent="0.3">
      <c r="C101" t="s">
        <v>455</v>
      </c>
      <c r="E101" s="16">
        <v>154692</v>
      </c>
      <c r="F101" s="16">
        <v>12891</v>
      </c>
    </row>
    <row r="102" spans="1:6" x14ac:dyDescent="0.3">
      <c r="C102" t="s">
        <v>30</v>
      </c>
      <c r="D102" t="s">
        <v>48</v>
      </c>
      <c r="E102" s="16">
        <v>95004</v>
      </c>
      <c r="F102" s="16">
        <v>7917</v>
      </c>
    </row>
    <row r="103" spans="1:6" x14ac:dyDescent="0.3">
      <c r="C103" t="s">
        <v>456</v>
      </c>
      <c r="E103" s="16">
        <v>95004</v>
      </c>
      <c r="F103" s="16">
        <v>7917</v>
      </c>
    </row>
    <row r="104" spans="1:6" x14ac:dyDescent="0.3">
      <c r="B104" t="s">
        <v>470</v>
      </c>
      <c r="E104" s="16">
        <v>249696</v>
      </c>
      <c r="F104" s="16">
        <v>20808</v>
      </c>
    </row>
    <row r="105" spans="1:6" x14ac:dyDescent="0.3">
      <c r="A105" t="s">
        <v>445</v>
      </c>
      <c r="E105" s="16">
        <v>5161795.9879999999</v>
      </c>
      <c r="F105" s="16">
        <v>430116.58499999996</v>
      </c>
    </row>
    <row r="106" spans="1:6" x14ac:dyDescent="0.3">
      <c r="A106" t="s">
        <v>169</v>
      </c>
      <c r="B106" t="s">
        <v>174</v>
      </c>
      <c r="C106" t="s">
        <v>30</v>
      </c>
      <c r="D106" t="s">
        <v>170</v>
      </c>
      <c r="E106" s="16">
        <v>117564</v>
      </c>
      <c r="F106" s="16">
        <v>9797</v>
      </c>
    </row>
    <row r="107" spans="1:6" x14ac:dyDescent="0.3">
      <c r="C107" t="s">
        <v>456</v>
      </c>
      <c r="E107" s="16">
        <v>117564</v>
      </c>
      <c r="F107" s="16">
        <v>9797</v>
      </c>
    </row>
    <row r="108" spans="1:6" x14ac:dyDescent="0.3">
      <c r="B108" t="s">
        <v>482</v>
      </c>
      <c r="E108" s="16">
        <v>117564</v>
      </c>
      <c r="F108" s="16">
        <v>9797</v>
      </c>
    </row>
    <row r="109" spans="1:6" x14ac:dyDescent="0.3">
      <c r="B109" t="s">
        <v>169</v>
      </c>
      <c r="C109" t="s">
        <v>17</v>
      </c>
      <c r="D109" t="s">
        <v>166</v>
      </c>
      <c r="E109" s="16">
        <v>268440</v>
      </c>
      <c r="F109" s="16">
        <v>22370</v>
      </c>
    </row>
    <row r="110" spans="1:6" x14ac:dyDescent="0.3">
      <c r="C110" t="s">
        <v>454</v>
      </c>
      <c r="E110" s="16">
        <v>268440</v>
      </c>
      <c r="F110" s="16">
        <v>22370</v>
      </c>
    </row>
    <row r="111" spans="1:6" x14ac:dyDescent="0.3">
      <c r="B111" t="s">
        <v>446</v>
      </c>
      <c r="E111" s="16">
        <v>268440</v>
      </c>
      <c r="F111" s="16">
        <v>22370</v>
      </c>
    </row>
    <row r="112" spans="1:6" x14ac:dyDescent="0.3">
      <c r="B112" t="s">
        <v>178</v>
      </c>
      <c r="C112" t="s">
        <v>45</v>
      </c>
      <c r="D112" t="s">
        <v>175</v>
      </c>
      <c r="E112" s="16">
        <v>168012</v>
      </c>
      <c r="F112" s="16">
        <v>14001</v>
      </c>
    </row>
    <row r="113" spans="2:6" x14ac:dyDescent="0.3">
      <c r="C113" t="s">
        <v>455</v>
      </c>
      <c r="E113" s="16">
        <v>168012</v>
      </c>
      <c r="F113" s="16">
        <v>14001</v>
      </c>
    </row>
    <row r="114" spans="2:6" x14ac:dyDescent="0.3">
      <c r="B114" t="s">
        <v>491</v>
      </c>
      <c r="E114" s="16">
        <v>168012</v>
      </c>
      <c r="F114" s="16">
        <v>14001</v>
      </c>
    </row>
    <row r="115" spans="2:6" x14ac:dyDescent="0.3">
      <c r="B115" t="s">
        <v>182</v>
      </c>
      <c r="C115" t="s">
        <v>30</v>
      </c>
      <c r="D115" t="s">
        <v>179</v>
      </c>
      <c r="E115" s="16">
        <v>105924</v>
      </c>
      <c r="F115" s="16">
        <v>8827</v>
      </c>
    </row>
    <row r="116" spans="2:6" x14ac:dyDescent="0.3">
      <c r="C116" t="s">
        <v>456</v>
      </c>
      <c r="E116" s="16">
        <v>105924</v>
      </c>
      <c r="F116" s="16">
        <v>8827</v>
      </c>
    </row>
    <row r="117" spans="2:6" x14ac:dyDescent="0.3">
      <c r="B117" t="s">
        <v>483</v>
      </c>
      <c r="E117" s="16">
        <v>105924</v>
      </c>
      <c r="F117" s="16">
        <v>8827</v>
      </c>
    </row>
    <row r="118" spans="2:6" x14ac:dyDescent="0.3">
      <c r="B118" t="s">
        <v>173</v>
      </c>
      <c r="C118" t="s">
        <v>45</v>
      </c>
      <c r="D118" t="s">
        <v>183</v>
      </c>
      <c r="E118" s="16">
        <v>202236</v>
      </c>
      <c r="F118" s="16">
        <v>16853</v>
      </c>
    </row>
    <row r="119" spans="2:6" x14ac:dyDescent="0.3">
      <c r="C119" t="s">
        <v>455</v>
      </c>
      <c r="E119" s="16">
        <v>202236</v>
      </c>
      <c r="F119" s="16">
        <v>16853</v>
      </c>
    </row>
    <row r="120" spans="2:6" x14ac:dyDescent="0.3">
      <c r="B120" t="s">
        <v>492</v>
      </c>
      <c r="E120" s="16">
        <v>202236</v>
      </c>
      <c r="F120" s="16">
        <v>16853</v>
      </c>
    </row>
    <row r="121" spans="2:6" x14ac:dyDescent="0.3">
      <c r="B121" t="s">
        <v>189</v>
      </c>
      <c r="C121" t="s">
        <v>45</v>
      </c>
      <c r="D121" t="s">
        <v>186</v>
      </c>
      <c r="E121" s="16">
        <v>179760</v>
      </c>
      <c r="F121" s="16">
        <v>14980</v>
      </c>
    </row>
    <row r="122" spans="2:6" x14ac:dyDescent="0.3">
      <c r="C122" t="s">
        <v>455</v>
      </c>
      <c r="E122" s="16">
        <v>179760</v>
      </c>
      <c r="F122" s="16">
        <v>14980</v>
      </c>
    </row>
    <row r="123" spans="2:6" x14ac:dyDescent="0.3">
      <c r="C123" t="s">
        <v>24</v>
      </c>
      <c r="D123" t="s">
        <v>190</v>
      </c>
      <c r="E123" s="16">
        <v>119100</v>
      </c>
      <c r="F123" s="16">
        <v>9925</v>
      </c>
    </row>
    <row r="124" spans="2:6" x14ac:dyDescent="0.3">
      <c r="C124" t="s">
        <v>457</v>
      </c>
      <c r="E124" s="16">
        <v>119100</v>
      </c>
      <c r="F124" s="16">
        <v>9925</v>
      </c>
    </row>
    <row r="125" spans="2:6" x14ac:dyDescent="0.3">
      <c r="B125" t="s">
        <v>493</v>
      </c>
      <c r="E125" s="16">
        <v>298860</v>
      </c>
      <c r="F125" s="16">
        <v>24905</v>
      </c>
    </row>
    <row r="126" spans="2:6" x14ac:dyDescent="0.3">
      <c r="B126" t="s">
        <v>204</v>
      </c>
      <c r="C126" t="s">
        <v>30</v>
      </c>
      <c r="D126" t="s">
        <v>88</v>
      </c>
      <c r="E126" s="16">
        <v>106500</v>
      </c>
      <c r="F126" s="16">
        <v>8875</v>
      </c>
    </row>
    <row r="127" spans="2:6" x14ac:dyDescent="0.3">
      <c r="D127" t="s">
        <v>208</v>
      </c>
      <c r="E127" s="16">
        <v>105840</v>
      </c>
      <c r="F127" s="16">
        <v>8820</v>
      </c>
    </row>
    <row r="128" spans="2:6" x14ac:dyDescent="0.3">
      <c r="D128" t="s">
        <v>214</v>
      </c>
      <c r="E128" s="16">
        <v>99600</v>
      </c>
      <c r="F128" s="16">
        <v>8300</v>
      </c>
    </row>
    <row r="129" spans="2:6" x14ac:dyDescent="0.3">
      <c r="D129" t="s">
        <v>217</v>
      </c>
      <c r="E129" s="16">
        <v>116916</v>
      </c>
      <c r="F129" s="16">
        <v>9743</v>
      </c>
    </row>
    <row r="130" spans="2:6" x14ac:dyDescent="0.3">
      <c r="D130" t="s">
        <v>223</v>
      </c>
      <c r="E130" s="16">
        <v>103500</v>
      </c>
      <c r="F130" s="16">
        <v>8625</v>
      </c>
    </row>
    <row r="131" spans="2:6" x14ac:dyDescent="0.3">
      <c r="D131" t="s">
        <v>226</v>
      </c>
      <c r="E131" s="16">
        <v>135240</v>
      </c>
      <c r="F131" s="16">
        <v>11270</v>
      </c>
    </row>
    <row r="132" spans="2:6" x14ac:dyDescent="0.3">
      <c r="C132" t="s">
        <v>456</v>
      </c>
      <c r="E132" s="16">
        <v>667596</v>
      </c>
      <c r="F132" s="16">
        <v>55633</v>
      </c>
    </row>
    <row r="133" spans="2:6" x14ac:dyDescent="0.3">
      <c r="C133" t="s">
        <v>45</v>
      </c>
      <c r="D133" t="s">
        <v>220</v>
      </c>
      <c r="E133" s="16">
        <v>154488</v>
      </c>
      <c r="F133" s="16">
        <v>12874</v>
      </c>
    </row>
    <row r="134" spans="2:6" x14ac:dyDescent="0.3">
      <c r="D134" t="s">
        <v>228</v>
      </c>
      <c r="E134" s="16">
        <v>180612</v>
      </c>
      <c r="F134" s="16">
        <v>15051</v>
      </c>
    </row>
    <row r="135" spans="2:6" x14ac:dyDescent="0.3">
      <c r="C135" t="s">
        <v>455</v>
      </c>
      <c r="E135" s="16">
        <v>335100</v>
      </c>
      <c r="F135" s="16">
        <v>27925</v>
      </c>
    </row>
    <row r="136" spans="2:6" x14ac:dyDescent="0.3">
      <c r="C136" t="s">
        <v>24</v>
      </c>
      <c r="D136" t="s">
        <v>205</v>
      </c>
      <c r="E136" s="16">
        <v>94380</v>
      </c>
      <c r="F136" s="16">
        <v>7865</v>
      </c>
    </row>
    <row r="137" spans="2:6" x14ac:dyDescent="0.3">
      <c r="D137" t="s">
        <v>211</v>
      </c>
      <c r="E137" s="16">
        <v>97212</v>
      </c>
      <c r="F137" s="16">
        <v>8101</v>
      </c>
    </row>
    <row r="138" spans="2:6" x14ac:dyDescent="0.3">
      <c r="D138" t="s">
        <v>231</v>
      </c>
      <c r="E138" s="16">
        <v>91356</v>
      </c>
      <c r="F138" s="16">
        <v>7613</v>
      </c>
    </row>
    <row r="139" spans="2:6" x14ac:dyDescent="0.3">
      <c r="C139" t="s">
        <v>457</v>
      </c>
      <c r="E139" s="16">
        <v>282948</v>
      </c>
      <c r="F139" s="16">
        <v>23579</v>
      </c>
    </row>
    <row r="140" spans="2:6" x14ac:dyDescent="0.3">
      <c r="B140" t="s">
        <v>484</v>
      </c>
      <c r="E140" s="16">
        <v>1285644</v>
      </c>
      <c r="F140" s="16">
        <v>107137</v>
      </c>
    </row>
    <row r="141" spans="2:6" x14ac:dyDescent="0.3">
      <c r="B141" t="s">
        <v>242</v>
      </c>
      <c r="C141" t="s">
        <v>30</v>
      </c>
      <c r="D141" t="s">
        <v>238</v>
      </c>
      <c r="E141" s="16">
        <v>119700</v>
      </c>
      <c r="F141" s="16">
        <v>9975</v>
      </c>
    </row>
    <row r="142" spans="2:6" x14ac:dyDescent="0.3">
      <c r="D142" t="s">
        <v>243</v>
      </c>
      <c r="E142" s="16">
        <v>119700</v>
      </c>
      <c r="F142" s="16">
        <v>9975</v>
      </c>
    </row>
    <row r="143" spans="2:6" x14ac:dyDescent="0.3">
      <c r="C143" t="s">
        <v>456</v>
      </c>
      <c r="E143" s="16">
        <v>239400</v>
      </c>
      <c r="F143" s="16">
        <v>19950</v>
      </c>
    </row>
    <row r="144" spans="2:6" x14ac:dyDescent="0.3">
      <c r="C144" t="s">
        <v>45</v>
      </c>
      <c r="D144" t="s">
        <v>249</v>
      </c>
      <c r="E144" s="16">
        <v>180000</v>
      </c>
      <c r="F144" s="16">
        <v>15000</v>
      </c>
    </row>
    <row r="145" spans="2:6" x14ac:dyDescent="0.3">
      <c r="C145" t="s">
        <v>455</v>
      </c>
      <c r="E145" s="16">
        <v>180000</v>
      </c>
      <c r="F145" s="16">
        <v>15000</v>
      </c>
    </row>
    <row r="146" spans="2:6" x14ac:dyDescent="0.3">
      <c r="C146" t="s">
        <v>24</v>
      </c>
      <c r="D146" t="s">
        <v>246</v>
      </c>
      <c r="E146" s="16">
        <v>118236</v>
      </c>
      <c r="F146" s="16">
        <v>9853</v>
      </c>
    </row>
    <row r="147" spans="2:6" x14ac:dyDescent="0.3">
      <c r="C147" t="s">
        <v>457</v>
      </c>
      <c r="E147" s="16">
        <v>118236</v>
      </c>
      <c r="F147" s="16">
        <v>9853</v>
      </c>
    </row>
    <row r="148" spans="2:6" x14ac:dyDescent="0.3">
      <c r="B148" t="s">
        <v>485</v>
      </c>
      <c r="E148" s="16">
        <v>537636</v>
      </c>
      <c r="F148" s="16">
        <v>44803</v>
      </c>
    </row>
    <row r="149" spans="2:6" x14ac:dyDescent="0.3">
      <c r="B149" t="s">
        <v>194</v>
      </c>
      <c r="C149" t="s">
        <v>30</v>
      </c>
      <c r="D149" t="s">
        <v>195</v>
      </c>
      <c r="E149" s="16">
        <v>114168</v>
      </c>
      <c r="F149" s="16">
        <v>9514</v>
      </c>
    </row>
    <row r="150" spans="2:6" x14ac:dyDescent="0.3">
      <c r="C150" t="s">
        <v>456</v>
      </c>
      <c r="E150" s="16">
        <v>114168</v>
      </c>
      <c r="F150" s="16">
        <v>9514</v>
      </c>
    </row>
    <row r="151" spans="2:6" x14ac:dyDescent="0.3">
      <c r="C151" t="s">
        <v>24</v>
      </c>
      <c r="D151" t="s">
        <v>27</v>
      </c>
      <c r="E151" s="16">
        <v>83772</v>
      </c>
      <c r="F151" s="16">
        <v>6981</v>
      </c>
    </row>
    <row r="152" spans="2:6" x14ac:dyDescent="0.3">
      <c r="C152" t="s">
        <v>457</v>
      </c>
      <c r="E152" s="16">
        <v>83772</v>
      </c>
      <c r="F152" s="16">
        <v>6981</v>
      </c>
    </row>
    <row r="153" spans="2:6" x14ac:dyDescent="0.3">
      <c r="B153" t="s">
        <v>486</v>
      </c>
      <c r="E153" s="16">
        <v>197940</v>
      </c>
      <c r="F153" s="16">
        <v>16495</v>
      </c>
    </row>
    <row r="154" spans="2:6" x14ac:dyDescent="0.3">
      <c r="B154" t="s">
        <v>237</v>
      </c>
      <c r="C154" t="s">
        <v>24</v>
      </c>
      <c r="D154" t="s">
        <v>234</v>
      </c>
      <c r="E154" s="16">
        <v>75240</v>
      </c>
      <c r="F154" s="16">
        <v>6270</v>
      </c>
    </row>
    <row r="155" spans="2:6" x14ac:dyDescent="0.3">
      <c r="C155" t="s">
        <v>457</v>
      </c>
      <c r="E155" s="16">
        <v>75240</v>
      </c>
      <c r="F155" s="16">
        <v>6270</v>
      </c>
    </row>
    <row r="156" spans="2:6" x14ac:dyDescent="0.3">
      <c r="B156" t="s">
        <v>494</v>
      </c>
      <c r="E156" s="16">
        <v>75240</v>
      </c>
      <c r="F156" s="16">
        <v>6270</v>
      </c>
    </row>
    <row r="157" spans="2:6" x14ac:dyDescent="0.3">
      <c r="B157" t="s">
        <v>201</v>
      </c>
      <c r="C157" t="s">
        <v>30</v>
      </c>
      <c r="D157" t="s">
        <v>198</v>
      </c>
      <c r="E157" s="16">
        <v>109368</v>
      </c>
      <c r="F157" s="16">
        <v>9114</v>
      </c>
    </row>
    <row r="158" spans="2:6" x14ac:dyDescent="0.3">
      <c r="C158" t="s">
        <v>456</v>
      </c>
      <c r="E158" s="16">
        <v>109368</v>
      </c>
      <c r="F158" s="16">
        <v>9114</v>
      </c>
    </row>
    <row r="159" spans="2:6" x14ac:dyDescent="0.3">
      <c r="B159" t="s">
        <v>487</v>
      </c>
      <c r="E159" s="16">
        <v>109368</v>
      </c>
      <c r="F159" s="16">
        <v>9114</v>
      </c>
    </row>
    <row r="160" spans="2:6" x14ac:dyDescent="0.3">
      <c r="B160" t="s">
        <v>255</v>
      </c>
      <c r="C160" t="s">
        <v>30</v>
      </c>
      <c r="D160" t="s">
        <v>252</v>
      </c>
      <c r="E160" s="16">
        <v>140436</v>
      </c>
      <c r="F160" s="16">
        <v>11703</v>
      </c>
    </row>
    <row r="161" spans="1:6" x14ac:dyDescent="0.3">
      <c r="C161" t="s">
        <v>456</v>
      </c>
      <c r="E161" s="16">
        <v>140436</v>
      </c>
      <c r="F161" s="16">
        <v>11703</v>
      </c>
    </row>
    <row r="162" spans="1:6" x14ac:dyDescent="0.3">
      <c r="B162" t="s">
        <v>488</v>
      </c>
      <c r="E162" s="16">
        <v>140436</v>
      </c>
      <c r="F162" s="16">
        <v>11703</v>
      </c>
    </row>
    <row r="163" spans="1:6" x14ac:dyDescent="0.3">
      <c r="B163" t="s">
        <v>258</v>
      </c>
      <c r="C163" t="s">
        <v>30</v>
      </c>
      <c r="D163" t="s">
        <v>256</v>
      </c>
      <c r="E163" s="16">
        <v>140004</v>
      </c>
      <c r="F163" s="16">
        <v>11667</v>
      </c>
    </row>
    <row r="164" spans="1:6" x14ac:dyDescent="0.3">
      <c r="C164" t="s">
        <v>456</v>
      </c>
      <c r="E164" s="16">
        <v>140004</v>
      </c>
      <c r="F164" s="16">
        <v>11667</v>
      </c>
    </row>
    <row r="165" spans="1:6" x14ac:dyDescent="0.3">
      <c r="B165" t="s">
        <v>489</v>
      </c>
      <c r="E165" s="16">
        <v>140004</v>
      </c>
      <c r="F165" s="16">
        <v>11667</v>
      </c>
    </row>
    <row r="166" spans="1:6" x14ac:dyDescent="0.3">
      <c r="B166" t="s">
        <v>262</v>
      </c>
      <c r="C166" t="s">
        <v>30</v>
      </c>
      <c r="D166" t="s">
        <v>259</v>
      </c>
      <c r="E166" s="16">
        <v>132000</v>
      </c>
      <c r="F166" s="16">
        <v>11000</v>
      </c>
    </row>
    <row r="167" spans="1:6" x14ac:dyDescent="0.3">
      <c r="D167" t="s">
        <v>266</v>
      </c>
      <c r="E167" s="16">
        <v>128400</v>
      </c>
      <c r="F167" s="16">
        <v>10700</v>
      </c>
    </row>
    <row r="168" spans="1:6" x14ac:dyDescent="0.3">
      <c r="C168" t="s">
        <v>456</v>
      </c>
      <c r="E168" s="16">
        <v>260400</v>
      </c>
      <c r="F168" s="16">
        <v>21700</v>
      </c>
    </row>
    <row r="169" spans="1:6" x14ac:dyDescent="0.3">
      <c r="C169" t="s">
        <v>45</v>
      </c>
      <c r="D169" t="s">
        <v>263</v>
      </c>
      <c r="E169" s="16">
        <v>188880</v>
      </c>
      <c r="F169" s="16">
        <v>15740</v>
      </c>
    </row>
    <row r="170" spans="1:6" x14ac:dyDescent="0.3">
      <c r="C170" t="s">
        <v>455</v>
      </c>
      <c r="E170" s="16">
        <v>188880</v>
      </c>
      <c r="F170" s="16">
        <v>15740</v>
      </c>
    </row>
    <row r="171" spans="1:6" x14ac:dyDescent="0.3">
      <c r="B171" t="s">
        <v>490</v>
      </c>
      <c r="E171" s="16">
        <v>449280</v>
      </c>
      <c r="F171" s="16">
        <v>37440</v>
      </c>
    </row>
    <row r="172" spans="1:6" x14ac:dyDescent="0.3">
      <c r="A172" t="s">
        <v>446</v>
      </c>
      <c r="E172" s="16">
        <v>4096584</v>
      </c>
      <c r="F172" s="16">
        <v>341382</v>
      </c>
    </row>
    <row r="173" spans="1:6" x14ac:dyDescent="0.3">
      <c r="A173" t="s">
        <v>271</v>
      </c>
      <c r="B173" t="s">
        <v>272</v>
      </c>
      <c r="C173" t="s">
        <v>24</v>
      </c>
      <c r="D173" t="s">
        <v>269</v>
      </c>
      <c r="E173" s="16">
        <v>90000</v>
      </c>
      <c r="F173" s="16">
        <v>7500</v>
      </c>
    </row>
    <row r="174" spans="1:6" x14ac:dyDescent="0.3">
      <c r="C174" t="s">
        <v>457</v>
      </c>
      <c r="E174" s="16">
        <v>90000</v>
      </c>
      <c r="F174" s="16">
        <v>7500</v>
      </c>
    </row>
    <row r="175" spans="1:6" x14ac:dyDescent="0.3">
      <c r="B175" t="s">
        <v>495</v>
      </c>
      <c r="E175" s="16">
        <v>90000</v>
      </c>
      <c r="F175" s="16">
        <v>7500</v>
      </c>
    </row>
    <row r="176" spans="1:6" x14ac:dyDescent="0.3">
      <c r="B176" t="s">
        <v>271</v>
      </c>
      <c r="C176" t="s">
        <v>30</v>
      </c>
      <c r="D176" t="s">
        <v>273</v>
      </c>
      <c r="E176" s="16">
        <v>144576</v>
      </c>
      <c r="F176" s="16">
        <v>12048</v>
      </c>
    </row>
    <row r="177" spans="1:6" x14ac:dyDescent="0.3">
      <c r="D177" t="s">
        <v>285</v>
      </c>
      <c r="E177" s="16">
        <v>115896</v>
      </c>
      <c r="F177" s="16">
        <v>9658</v>
      </c>
    </row>
    <row r="178" spans="1:6" x14ac:dyDescent="0.3">
      <c r="D178" t="s">
        <v>288</v>
      </c>
      <c r="E178" s="16">
        <v>115896</v>
      </c>
      <c r="F178" s="16">
        <v>9658</v>
      </c>
    </row>
    <row r="179" spans="1:6" x14ac:dyDescent="0.3">
      <c r="C179" t="s">
        <v>456</v>
      </c>
      <c r="E179" s="16">
        <v>376368</v>
      </c>
      <c r="F179" s="16">
        <v>31364</v>
      </c>
    </row>
    <row r="180" spans="1:6" x14ac:dyDescent="0.3">
      <c r="C180" t="s">
        <v>45</v>
      </c>
      <c r="D180" t="s">
        <v>279</v>
      </c>
      <c r="E180" s="16">
        <v>169560</v>
      </c>
      <c r="F180" s="16">
        <v>14130</v>
      </c>
    </row>
    <row r="181" spans="1:6" x14ac:dyDescent="0.3">
      <c r="D181" t="s">
        <v>282</v>
      </c>
      <c r="E181" s="16">
        <v>157500</v>
      </c>
      <c r="F181" s="16">
        <v>13125</v>
      </c>
    </row>
    <row r="182" spans="1:6" x14ac:dyDescent="0.3">
      <c r="C182" t="s">
        <v>455</v>
      </c>
      <c r="E182" s="16">
        <v>327060</v>
      </c>
      <c r="F182" s="16">
        <v>27255</v>
      </c>
    </row>
    <row r="183" spans="1:6" x14ac:dyDescent="0.3">
      <c r="C183" t="s">
        <v>17</v>
      </c>
      <c r="D183" t="s">
        <v>276</v>
      </c>
      <c r="E183" s="16">
        <v>205008</v>
      </c>
      <c r="F183" s="16">
        <v>17084</v>
      </c>
    </row>
    <row r="184" spans="1:6" x14ac:dyDescent="0.3">
      <c r="C184" t="s">
        <v>454</v>
      </c>
      <c r="E184" s="16">
        <v>205008</v>
      </c>
      <c r="F184" s="16">
        <v>17084</v>
      </c>
    </row>
    <row r="185" spans="1:6" x14ac:dyDescent="0.3">
      <c r="B185" t="s">
        <v>447</v>
      </c>
      <c r="E185" s="16">
        <v>908436</v>
      </c>
      <c r="F185" s="16">
        <v>75703</v>
      </c>
    </row>
    <row r="186" spans="1:6" x14ac:dyDescent="0.3">
      <c r="A186" t="s">
        <v>447</v>
      </c>
      <c r="E186" s="16">
        <v>998436</v>
      </c>
      <c r="F186" s="16">
        <v>83203</v>
      </c>
    </row>
    <row r="187" spans="1:6" x14ac:dyDescent="0.3">
      <c r="A187" t="s">
        <v>294</v>
      </c>
      <c r="B187" t="s">
        <v>294</v>
      </c>
      <c r="C187" t="s">
        <v>17</v>
      </c>
      <c r="D187" t="s">
        <v>291</v>
      </c>
      <c r="E187" s="16">
        <v>196800</v>
      </c>
      <c r="F187" s="16">
        <v>16400</v>
      </c>
    </row>
    <row r="188" spans="1:6" x14ac:dyDescent="0.3">
      <c r="C188" t="s">
        <v>454</v>
      </c>
      <c r="E188" s="16">
        <v>196800</v>
      </c>
      <c r="F188" s="16">
        <v>16400</v>
      </c>
    </row>
    <row r="189" spans="1:6" x14ac:dyDescent="0.3">
      <c r="B189" t="s">
        <v>448</v>
      </c>
      <c r="E189" s="16">
        <v>196800</v>
      </c>
      <c r="F189" s="16">
        <v>16400</v>
      </c>
    </row>
    <row r="190" spans="1:6" x14ac:dyDescent="0.3">
      <c r="A190" t="s">
        <v>448</v>
      </c>
      <c r="E190" s="16">
        <v>196800</v>
      </c>
      <c r="F190" s="16">
        <v>16400</v>
      </c>
    </row>
    <row r="191" spans="1:6" x14ac:dyDescent="0.3">
      <c r="A191" t="s">
        <v>298</v>
      </c>
      <c r="B191" t="s">
        <v>299</v>
      </c>
      <c r="C191" t="s">
        <v>24</v>
      </c>
      <c r="D191" t="s">
        <v>295</v>
      </c>
      <c r="E191" s="16">
        <v>80004</v>
      </c>
      <c r="F191" s="16">
        <v>6667</v>
      </c>
    </row>
    <row r="192" spans="1:6" x14ac:dyDescent="0.3">
      <c r="C192" t="s">
        <v>457</v>
      </c>
      <c r="E192" s="16">
        <v>80004</v>
      </c>
      <c r="F192" s="16">
        <v>6667</v>
      </c>
    </row>
    <row r="193" spans="1:6" x14ac:dyDescent="0.3">
      <c r="B193" t="s">
        <v>496</v>
      </c>
      <c r="E193" s="16">
        <v>80004</v>
      </c>
      <c r="F193" s="16">
        <v>6667</v>
      </c>
    </row>
    <row r="194" spans="1:6" x14ac:dyDescent="0.3">
      <c r="B194" t="s">
        <v>298</v>
      </c>
      <c r="C194" t="s">
        <v>17</v>
      </c>
      <c r="D194" t="s">
        <v>303</v>
      </c>
      <c r="E194" s="16">
        <v>225000</v>
      </c>
      <c r="F194" s="16">
        <v>18750</v>
      </c>
    </row>
    <row r="195" spans="1:6" x14ac:dyDescent="0.3">
      <c r="C195" t="s">
        <v>454</v>
      </c>
      <c r="E195" s="16">
        <v>225000</v>
      </c>
      <c r="F195" s="16">
        <v>18750</v>
      </c>
    </row>
    <row r="196" spans="1:6" x14ac:dyDescent="0.3">
      <c r="C196" t="s">
        <v>45</v>
      </c>
      <c r="D196" t="s">
        <v>300</v>
      </c>
      <c r="E196" s="16">
        <v>161436</v>
      </c>
      <c r="F196" s="16">
        <v>13453</v>
      </c>
    </row>
    <row r="197" spans="1:6" x14ac:dyDescent="0.3">
      <c r="C197" t="s">
        <v>455</v>
      </c>
      <c r="E197" s="16">
        <v>161436</v>
      </c>
      <c r="F197" s="16">
        <v>13453</v>
      </c>
    </row>
    <row r="198" spans="1:6" x14ac:dyDescent="0.3">
      <c r="B198" t="s">
        <v>449</v>
      </c>
      <c r="E198" s="16">
        <v>386436</v>
      </c>
      <c r="F198" s="16">
        <v>32203</v>
      </c>
    </row>
    <row r="199" spans="1:6" x14ac:dyDescent="0.3">
      <c r="A199" t="s">
        <v>449</v>
      </c>
      <c r="E199" s="16">
        <v>466440</v>
      </c>
      <c r="F199" s="16">
        <v>38870</v>
      </c>
    </row>
    <row r="200" spans="1:6" x14ac:dyDescent="0.3">
      <c r="A200" t="s">
        <v>308</v>
      </c>
      <c r="B200" t="s">
        <v>308</v>
      </c>
      <c r="C200" t="s">
        <v>30</v>
      </c>
      <c r="D200" t="s">
        <v>305</v>
      </c>
      <c r="E200" s="16">
        <v>98136</v>
      </c>
      <c r="F200" s="16">
        <v>8178</v>
      </c>
    </row>
    <row r="201" spans="1:6" x14ac:dyDescent="0.3">
      <c r="D201" t="s">
        <v>309</v>
      </c>
      <c r="E201" s="16">
        <v>121246.8</v>
      </c>
      <c r="F201" s="16">
        <v>10103.9</v>
      </c>
    </row>
    <row r="202" spans="1:6" x14ac:dyDescent="0.3">
      <c r="C202" t="s">
        <v>456</v>
      </c>
      <c r="E202" s="16">
        <v>219382.8</v>
      </c>
      <c r="F202" s="16">
        <v>18281.900000000001</v>
      </c>
    </row>
    <row r="203" spans="1:6" x14ac:dyDescent="0.3">
      <c r="B203" t="s">
        <v>450</v>
      </c>
      <c r="E203" s="16">
        <v>219382.8</v>
      </c>
      <c r="F203" s="16">
        <v>18281.900000000001</v>
      </c>
    </row>
    <row r="204" spans="1:6" x14ac:dyDescent="0.3">
      <c r="A204" t="s">
        <v>450</v>
      </c>
      <c r="E204" s="16">
        <v>219382.8</v>
      </c>
      <c r="F204" s="16">
        <v>18281.900000000001</v>
      </c>
    </row>
    <row r="205" spans="1:6" x14ac:dyDescent="0.3">
      <c r="A205" t="s">
        <v>316</v>
      </c>
      <c r="B205" t="s">
        <v>386</v>
      </c>
      <c r="C205" t="s">
        <v>45</v>
      </c>
      <c r="D205" t="s">
        <v>387</v>
      </c>
      <c r="E205" s="16">
        <v>132168</v>
      </c>
      <c r="F205" s="16">
        <v>11014</v>
      </c>
    </row>
    <row r="206" spans="1:6" x14ac:dyDescent="0.3">
      <c r="C206" t="s">
        <v>455</v>
      </c>
      <c r="E206" s="16">
        <v>132168</v>
      </c>
      <c r="F206" s="16">
        <v>11014</v>
      </c>
    </row>
    <row r="207" spans="1:6" x14ac:dyDescent="0.3">
      <c r="C207" t="s">
        <v>30</v>
      </c>
      <c r="D207" t="s">
        <v>361</v>
      </c>
      <c r="E207" s="16">
        <v>96120</v>
      </c>
      <c r="F207" s="16">
        <v>8010</v>
      </c>
    </row>
    <row r="208" spans="1:6" x14ac:dyDescent="0.3">
      <c r="C208" t="s">
        <v>456</v>
      </c>
      <c r="E208" s="16">
        <v>96120</v>
      </c>
      <c r="F208" s="16">
        <v>8010</v>
      </c>
    </row>
    <row r="209" spans="2:6" x14ac:dyDescent="0.3">
      <c r="B209" t="s">
        <v>497</v>
      </c>
      <c r="E209" s="16">
        <v>228288</v>
      </c>
      <c r="F209" s="16">
        <v>19024</v>
      </c>
    </row>
    <row r="210" spans="2:6" x14ac:dyDescent="0.3">
      <c r="B210" t="s">
        <v>318</v>
      </c>
      <c r="C210" t="s">
        <v>24</v>
      </c>
      <c r="D210" t="s">
        <v>313</v>
      </c>
      <c r="E210" s="16">
        <v>79296</v>
      </c>
      <c r="F210" s="16">
        <v>6608</v>
      </c>
    </row>
    <row r="211" spans="2:6" x14ac:dyDescent="0.3">
      <c r="C211" t="s">
        <v>457</v>
      </c>
      <c r="E211" s="16">
        <v>79296</v>
      </c>
      <c r="F211" s="16">
        <v>6608</v>
      </c>
    </row>
    <row r="212" spans="2:6" x14ac:dyDescent="0.3">
      <c r="B212" t="s">
        <v>516</v>
      </c>
      <c r="E212" s="16">
        <v>79296</v>
      </c>
      <c r="F212" s="16">
        <v>6608</v>
      </c>
    </row>
    <row r="213" spans="2:6" x14ac:dyDescent="0.3">
      <c r="B213" t="s">
        <v>321</v>
      </c>
      <c r="C213" t="s">
        <v>24</v>
      </c>
      <c r="D213" t="s">
        <v>319</v>
      </c>
      <c r="E213" s="16">
        <v>82008</v>
      </c>
      <c r="F213" s="16">
        <v>6834</v>
      </c>
    </row>
    <row r="214" spans="2:6" x14ac:dyDescent="0.3">
      <c r="C214" t="s">
        <v>457</v>
      </c>
      <c r="E214" s="16">
        <v>82008</v>
      </c>
      <c r="F214" s="16">
        <v>6834</v>
      </c>
    </row>
    <row r="215" spans="2:6" x14ac:dyDescent="0.3">
      <c r="B215" t="s">
        <v>517</v>
      </c>
      <c r="E215" s="16">
        <v>82008</v>
      </c>
      <c r="F215" s="16">
        <v>6834</v>
      </c>
    </row>
    <row r="216" spans="2:6" x14ac:dyDescent="0.3">
      <c r="B216" t="s">
        <v>317</v>
      </c>
      <c r="C216" t="s">
        <v>45</v>
      </c>
      <c r="D216" t="s">
        <v>322</v>
      </c>
      <c r="E216" s="16">
        <v>168948</v>
      </c>
      <c r="F216" s="16">
        <v>14079</v>
      </c>
    </row>
    <row r="217" spans="2:6" x14ac:dyDescent="0.3">
      <c r="C217" t="s">
        <v>455</v>
      </c>
      <c r="E217" s="16">
        <v>168948</v>
      </c>
      <c r="F217" s="16">
        <v>14079</v>
      </c>
    </row>
    <row r="218" spans="2:6" x14ac:dyDescent="0.3">
      <c r="C218" t="s">
        <v>30</v>
      </c>
      <c r="D218" t="s">
        <v>325</v>
      </c>
      <c r="E218" s="16">
        <v>103656</v>
      </c>
      <c r="F218" s="16">
        <v>8638</v>
      </c>
    </row>
    <row r="219" spans="2:6" x14ac:dyDescent="0.3">
      <c r="C219" t="s">
        <v>456</v>
      </c>
      <c r="E219" s="16">
        <v>103656</v>
      </c>
      <c r="F219" s="16">
        <v>8638</v>
      </c>
    </row>
    <row r="220" spans="2:6" x14ac:dyDescent="0.3">
      <c r="B220" t="s">
        <v>498</v>
      </c>
      <c r="E220" s="16">
        <v>272604</v>
      </c>
      <c r="F220" s="16">
        <v>22717</v>
      </c>
    </row>
    <row r="221" spans="2:6" x14ac:dyDescent="0.3">
      <c r="B221" t="s">
        <v>332</v>
      </c>
      <c r="C221" t="s">
        <v>30</v>
      </c>
      <c r="D221" t="s">
        <v>328</v>
      </c>
      <c r="E221" s="16">
        <v>104496</v>
      </c>
      <c r="F221" s="16">
        <v>8708</v>
      </c>
    </row>
    <row r="222" spans="2:6" x14ac:dyDescent="0.3">
      <c r="C222" t="s">
        <v>456</v>
      </c>
      <c r="E222" s="16">
        <v>104496</v>
      </c>
      <c r="F222" s="16">
        <v>8708</v>
      </c>
    </row>
    <row r="223" spans="2:6" x14ac:dyDescent="0.3">
      <c r="B223" t="s">
        <v>499</v>
      </c>
      <c r="E223" s="16">
        <v>104496</v>
      </c>
      <c r="F223" s="16">
        <v>8708</v>
      </c>
    </row>
    <row r="224" spans="2:6" x14ac:dyDescent="0.3">
      <c r="B224" t="s">
        <v>348</v>
      </c>
      <c r="C224" t="s">
        <v>30</v>
      </c>
      <c r="D224" t="s">
        <v>344</v>
      </c>
      <c r="E224" s="16">
        <v>102036</v>
      </c>
      <c r="F224" s="16">
        <v>8503</v>
      </c>
    </row>
    <row r="225" spans="2:6" x14ac:dyDescent="0.3">
      <c r="C225" t="s">
        <v>456</v>
      </c>
      <c r="E225" s="16">
        <v>102036</v>
      </c>
      <c r="F225" s="16">
        <v>8503</v>
      </c>
    </row>
    <row r="226" spans="2:6" x14ac:dyDescent="0.3">
      <c r="C226" t="s">
        <v>24</v>
      </c>
      <c r="D226" t="s">
        <v>349</v>
      </c>
      <c r="E226" s="16">
        <v>82200</v>
      </c>
      <c r="F226" s="16">
        <v>6850</v>
      </c>
    </row>
    <row r="227" spans="2:6" x14ac:dyDescent="0.3">
      <c r="C227" t="s">
        <v>457</v>
      </c>
      <c r="E227" s="16">
        <v>82200</v>
      </c>
      <c r="F227" s="16">
        <v>6850</v>
      </c>
    </row>
    <row r="228" spans="2:6" x14ac:dyDescent="0.3">
      <c r="B228" t="s">
        <v>500</v>
      </c>
      <c r="E228" s="16">
        <v>184236</v>
      </c>
      <c r="F228" s="16">
        <v>15353</v>
      </c>
    </row>
    <row r="229" spans="2:6" x14ac:dyDescent="0.3">
      <c r="B229" t="s">
        <v>392</v>
      </c>
      <c r="C229" t="s">
        <v>30</v>
      </c>
      <c r="D229" t="s">
        <v>390</v>
      </c>
      <c r="E229" s="16">
        <v>102060</v>
      </c>
      <c r="F229" s="16">
        <v>8505</v>
      </c>
    </row>
    <row r="230" spans="2:6" x14ac:dyDescent="0.3">
      <c r="C230" t="s">
        <v>456</v>
      </c>
      <c r="E230" s="16">
        <v>102060</v>
      </c>
      <c r="F230" s="16">
        <v>8505</v>
      </c>
    </row>
    <row r="231" spans="2:6" x14ac:dyDescent="0.3">
      <c r="B231" t="s">
        <v>501</v>
      </c>
      <c r="E231" s="16">
        <v>102060</v>
      </c>
      <c r="F231" s="16">
        <v>8505</v>
      </c>
    </row>
    <row r="232" spans="2:6" x14ac:dyDescent="0.3">
      <c r="B232" t="s">
        <v>355</v>
      </c>
      <c r="C232" t="s">
        <v>30</v>
      </c>
      <c r="D232" t="s">
        <v>352</v>
      </c>
      <c r="E232" s="16">
        <v>146064</v>
      </c>
      <c r="F232" s="16">
        <v>12172</v>
      </c>
    </row>
    <row r="233" spans="2:6" x14ac:dyDescent="0.3">
      <c r="C233" t="s">
        <v>456</v>
      </c>
      <c r="E233" s="16">
        <v>146064</v>
      </c>
      <c r="F233" s="16">
        <v>12172</v>
      </c>
    </row>
    <row r="234" spans="2:6" x14ac:dyDescent="0.3">
      <c r="B234" t="s">
        <v>502</v>
      </c>
      <c r="E234" s="16">
        <v>146064</v>
      </c>
      <c r="F234" s="16">
        <v>12172</v>
      </c>
    </row>
    <row r="235" spans="2:6" x14ac:dyDescent="0.3">
      <c r="B235" t="s">
        <v>347</v>
      </c>
      <c r="C235" t="s">
        <v>45</v>
      </c>
      <c r="D235" t="s">
        <v>356</v>
      </c>
      <c r="E235" s="16">
        <v>188640</v>
      </c>
      <c r="F235" s="16">
        <v>15720</v>
      </c>
    </row>
    <row r="236" spans="2:6" x14ac:dyDescent="0.3">
      <c r="C236" t="s">
        <v>455</v>
      </c>
      <c r="E236" s="16">
        <v>188640</v>
      </c>
      <c r="F236" s="16">
        <v>15720</v>
      </c>
    </row>
    <row r="237" spans="2:6" x14ac:dyDescent="0.3">
      <c r="C237" t="s">
        <v>30</v>
      </c>
      <c r="D237" t="s">
        <v>358</v>
      </c>
      <c r="E237" s="16">
        <v>98928</v>
      </c>
      <c r="F237" s="16">
        <v>8244</v>
      </c>
    </row>
    <row r="238" spans="2:6" x14ac:dyDescent="0.3">
      <c r="C238" t="s">
        <v>456</v>
      </c>
      <c r="E238" s="16">
        <v>98928</v>
      </c>
      <c r="F238" s="16">
        <v>8244</v>
      </c>
    </row>
    <row r="239" spans="2:6" x14ac:dyDescent="0.3">
      <c r="B239" t="s">
        <v>503</v>
      </c>
      <c r="E239" s="16">
        <v>287568</v>
      </c>
      <c r="F239" s="16">
        <v>23964</v>
      </c>
    </row>
    <row r="240" spans="2:6" x14ac:dyDescent="0.3">
      <c r="B240" t="s">
        <v>396</v>
      </c>
      <c r="C240" t="s">
        <v>30</v>
      </c>
      <c r="D240" t="s">
        <v>393</v>
      </c>
      <c r="E240" s="16">
        <v>107436</v>
      </c>
      <c r="F240" s="16">
        <v>8953</v>
      </c>
    </row>
    <row r="241" spans="2:6" x14ac:dyDescent="0.3">
      <c r="C241" t="s">
        <v>456</v>
      </c>
      <c r="E241" s="16">
        <v>107436</v>
      </c>
      <c r="F241" s="16">
        <v>8953</v>
      </c>
    </row>
    <row r="242" spans="2:6" x14ac:dyDescent="0.3">
      <c r="B242" t="s">
        <v>504</v>
      </c>
      <c r="E242" s="16">
        <v>107436</v>
      </c>
      <c r="F242" s="16">
        <v>8953</v>
      </c>
    </row>
    <row r="243" spans="2:6" x14ac:dyDescent="0.3">
      <c r="B243" t="s">
        <v>336</v>
      </c>
      <c r="C243" t="s">
        <v>30</v>
      </c>
      <c r="D243" t="s">
        <v>333</v>
      </c>
      <c r="E243" s="16">
        <v>102648</v>
      </c>
      <c r="F243" s="16">
        <v>8554</v>
      </c>
    </row>
    <row r="244" spans="2:6" x14ac:dyDescent="0.3">
      <c r="C244" t="s">
        <v>456</v>
      </c>
      <c r="E244" s="16">
        <v>102648</v>
      </c>
      <c r="F244" s="16">
        <v>8554</v>
      </c>
    </row>
    <row r="245" spans="2:6" x14ac:dyDescent="0.3">
      <c r="B245" t="s">
        <v>505</v>
      </c>
      <c r="E245" s="16">
        <v>102648</v>
      </c>
      <c r="F245" s="16">
        <v>8554</v>
      </c>
    </row>
    <row r="246" spans="2:6" x14ac:dyDescent="0.3">
      <c r="B246" t="s">
        <v>340</v>
      </c>
      <c r="C246" t="s">
        <v>30</v>
      </c>
      <c r="D246" t="s">
        <v>337</v>
      </c>
      <c r="E246" s="16">
        <v>152256</v>
      </c>
      <c r="F246" s="16">
        <v>12688</v>
      </c>
    </row>
    <row r="247" spans="2:6" x14ac:dyDescent="0.3">
      <c r="C247" t="s">
        <v>456</v>
      </c>
      <c r="E247" s="16">
        <v>152256</v>
      </c>
      <c r="F247" s="16">
        <v>12688</v>
      </c>
    </row>
    <row r="248" spans="2:6" x14ac:dyDescent="0.3">
      <c r="C248" t="s">
        <v>24</v>
      </c>
      <c r="D248" t="s">
        <v>341</v>
      </c>
      <c r="E248" s="16">
        <v>121500</v>
      </c>
      <c r="F248" s="16">
        <v>10125</v>
      </c>
    </row>
    <row r="249" spans="2:6" x14ac:dyDescent="0.3">
      <c r="C249" t="s">
        <v>457</v>
      </c>
      <c r="E249" s="16">
        <v>121500</v>
      </c>
      <c r="F249" s="16">
        <v>10125</v>
      </c>
    </row>
    <row r="250" spans="2:6" x14ac:dyDescent="0.3">
      <c r="B250" t="s">
        <v>506</v>
      </c>
      <c r="E250" s="16">
        <v>273756</v>
      </c>
      <c r="F250" s="16">
        <v>22813</v>
      </c>
    </row>
    <row r="251" spans="2:6" x14ac:dyDescent="0.3">
      <c r="B251" t="s">
        <v>364</v>
      </c>
      <c r="C251" t="s">
        <v>45</v>
      </c>
      <c r="D251" t="s">
        <v>361</v>
      </c>
      <c r="E251" s="16">
        <v>134628</v>
      </c>
      <c r="F251" s="16">
        <v>11219</v>
      </c>
    </row>
    <row r="252" spans="2:6" x14ac:dyDescent="0.3">
      <c r="C252" t="s">
        <v>455</v>
      </c>
      <c r="E252" s="16">
        <v>134628</v>
      </c>
      <c r="F252" s="16">
        <v>11219</v>
      </c>
    </row>
    <row r="253" spans="2:6" x14ac:dyDescent="0.3">
      <c r="C253" t="s">
        <v>24</v>
      </c>
      <c r="D253" t="s">
        <v>365</v>
      </c>
      <c r="E253" s="16">
        <v>90000</v>
      </c>
      <c r="F253" s="16">
        <v>7500</v>
      </c>
    </row>
    <row r="254" spans="2:6" x14ac:dyDescent="0.3">
      <c r="C254" t="s">
        <v>457</v>
      </c>
      <c r="E254" s="16">
        <v>90000</v>
      </c>
      <c r="F254" s="16">
        <v>7500</v>
      </c>
    </row>
    <row r="255" spans="2:6" x14ac:dyDescent="0.3">
      <c r="B255" t="s">
        <v>511</v>
      </c>
      <c r="E255" s="16">
        <v>224628</v>
      </c>
      <c r="F255" s="16">
        <v>18719</v>
      </c>
    </row>
    <row r="256" spans="2:6" x14ac:dyDescent="0.3">
      <c r="B256" t="s">
        <v>399</v>
      </c>
      <c r="C256" t="s">
        <v>30</v>
      </c>
      <c r="D256" t="s">
        <v>397</v>
      </c>
      <c r="E256" s="16">
        <v>101880</v>
      </c>
      <c r="F256" s="16">
        <v>8490</v>
      </c>
    </row>
    <row r="257" spans="2:6" x14ac:dyDescent="0.3">
      <c r="C257" t="s">
        <v>456</v>
      </c>
      <c r="E257" s="16">
        <v>101880</v>
      </c>
      <c r="F257" s="16">
        <v>8490</v>
      </c>
    </row>
    <row r="258" spans="2:6" x14ac:dyDescent="0.3">
      <c r="B258" t="s">
        <v>507</v>
      </c>
      <c r="E258" s="16">
        <v>101880</v>
      </c>
      <c r="F258" s="16">
        <v>8490</v>
      </c>
    </row>
    <row r="259" spans="2:6" x14ac:dyDescent="0.3">
      <c r="B259" t="s">
        <v>377</v>
      </c>
      <c r="C259" t="s">
        <v>45</v>
      </c>
      <c r="D259" t="s">
        <v>375</v>
      </c>
      <c r="E259" s="16">
        <v>169560</v>
      </c>
      <c r="F259" s="16">
        <v>14130</v>
      </c>
    </row>
    <row r="260" spans="2:6" x14ac:dyDescent="0.3">
      <c r="C260" t="s">
        <v>455</v>
      </c>
      <c r="E260" s="16">
        <v>169560</v>
      </c>
      <c r="F260" s="16">
        <v>14130</v>
      </c>
    </row>
    <row r="261" spans="2:6" x14ac:dyDescent="0.3">
      <c r="B261" t="s">
        <v>512</v>
      </c>
      <c r="E261" s="16">
        <v>169560</v>
      </c>
      <c r="F261" s="16">
        <v>14130</v>
      </c>
    </row>
    <row r="262" spans="2:6" x14ac:dyDescent="0.3">
      <c r="B262" t="s">
        <v>370</v>
      </c>
      <c r="C262" t="s">
        <v>45</v>
      </c>
      <c r="D262" t="s">
        <v>368</v>
      </c>
      <c r="E262" s="16">
        <v>156888</v>
      </c>
      <c r="F262" s="16">
        <v>13074</v>
      </c>
    </row>
    <row r="263" spans="2:6" x14ac:dyDescent="0.3">
      <c r="C263" t="s">
        <v>455</v>
      </c>
      <c r="E263" s="16">
        <v>156888</v>
      </c>
      <c r="F263" s="16">
        <v>13074</v>
      </c>
    </row>
    <row r="264" spans="2:6" x14ac:dyDescent="0.3">
      <c r="B264" t="s">
        <v>513</v>
      </c>
      <c r="E264" s="16">
        <v>156888</v>
      </c>
      <c r="F264" s="16">
        <v>13074</v>
      </c>
    </row>
    <row r="265" spans="2:6" x14ac:dyDescent="0.3">
      <c r="B265" t="s">
        <v>316</v>
      </c>
      <c r="C265" t="s">
        <v>17</v>
      </c>
      <c r="D265" t="s">
        <v>378</v>
      </c>
      <c r="E265" s="16">
        <v>243012</v>
      </c>
      <c r="F265" s="16">
        <v>20251</v>
      </c>
    </row>
    <row r="266" spans="2:6" x14ac:dyDescent="0.3">
      <c r="C266" t="s">
        <v>454</v>
      </c>
      <c r="E266" s="16">
        <v>243012</v>
      </c>
      <c r="F266" s="16">
        <v>20251</v>
      </c>
    </row>
    <row r="267" spans="2:6" x14ac:dyDescent="0.3">
      <c r="C267" t="s">
        <v>45</v>
      </c>
      <c r="D267" t="s">
        <v>381</v>
      </c>
      <c r="E267" s="16">
        <v>150348</v>
      </c>
      <c r="F267" s="16">
        <v>12529</v>
      </c>
    </row>
    <row r="268" spans="2:6" x14ac:dyDescent="0.3">
      <c r="C268" t="s">
        <v>455</v>
      </c>
      <c r="E268" s="16">
        <v>150348</v>
      </c>
      <c r="F268" s="16">
        <v>12529</v>
      </c>
    </row>
    <row r="269" spans="2:6" x14ac:dyDescent="0.3">
      <c r="B269" t="s">
        <v>451</v>
      </c>
      <c r="E269" s="16">
        <v>393360</v>
      </c>
      <c r="F269" s="16">
        <v>32780</v>
      </c>
    </row>
    <row r="270" spans="2:6" x14ac:dyDescent="0.3">
      <c r="B270" t="s">
        <v>385</v>
      </c>
      <c r="C270" t="s">
        <v>45</v>
      </c>
      <c r="D270" t="s">
        <v>400</v>
      </c>
      <c r="E270" s="16">
        <v>160392</v>
      </c>
      <c r="F270" s="16">
        <v>13366</v>
      </c>
    </row>
    <row r="271" spans="2:6" x14ac:dyDescent="0.3">
      <c r="C271" t="s">
        <v>455</v>
      </c>
      <c r="E271" s="16">
        <v>160392</v>
      </c>
      <c r="F271" s="16">
        <v>13366</v>
      </c>
    </row>
    <row r="272" spans="2:6" x14ac:dyDescent="0.3">
      <c r="B272" t="s">
        <v>514</v>
      </c>
      <c r="E272" s="16">
        <v>160392</v>
      </c>
      <c r="F272" s="16">
        <v>13366</v>
      </c>
    </row>
    <row r="273" spans="1:6" x14ac:dyDescent="0.3">
      <c r="B273" t="s">
        <v>374</v>
      </c>
      <c r="C273" t="s">
        <v>45</v>
      </c>
      <c r="D273" t="s">
        <v>371</v>
      </c>
      <c r="E273" s="16">
        <v>138648</v>
      </c>
      <c r="F273" s="16">
        <v>11554</v>
      </c>
    </row>
    <row r="274" spans="1:6" x14ac:dyDescent="0.3">
      <c r="C274" t="s">
        <v>455</v>
      </c>
      <c r="E274" s="16">
        <v>138648</v>
      </c>
      <c r="F274" s="16">
        <v>11554</v>
      </c>
    </row>
    <row r="275" spans="1:6" x14ac:dyDescent="0.3">
      <c r="B275" t="s">
        <v>515</v>
      </c>
      <c r="E275" s="16">
        <v>138648</v>
      </c>
      <c r="F275" s="16">
        <v>11554</v>
      </c>
    </row>
    <row r="276" spans="1:6" x14ac:dyDescent="0.3">
      <c r="B276" t="s">
        <v>405</v>
      </c>
      <c r="C276" t="s">
        <v>30</v>
      </c>
      <c r="D276" t="s">
        <v>402</v>
      </c>
      <c r="E276" s="16">
        <v>105012</v>
      </c>
      <c r="F276" s="16">
        <v>8751</v>
      </c>
    </row>
    <row r="277" spans="1:6" x14ac:dyDescent="0.3">
      <c r="C277" t="s">
        <v>456</v>
      </c>
      <c r="E277" s="16">
        <v>105012</v>
      </c>
      <c r="F277" s="16">
        <v>8751</v>
      </c>
    </row>
    <row r="278" spans="1:6" x14ac:dyDescent="0.3">
      <c r="B278" t="s">
        <v>508</v>
      </c>
      <c r="E278" s="16">
        <v>105012</v>
      </c>
      <c r="F278" s="16">
        <v>8751</v>
      </c>
    </row>
    <row r="279" spans="1:6" x14ac:dyDescent="0.3">
      <c r="B279" t="s">
        <v>409</v>
      </c>
      <c r="C279" t="s">
        <v>30</v>
      </c>
      <c r="D279" t="s">
        <v>406</v>
      </c>
      <c r="E279" s="16">
        <v>101964</v>
      </c>
      <c r="F279" s="16">
        <v>8497</v>
      </c>
    </row>
    <row r="280" spans="1:6" x14ac:dyDescent="0.3">
      <c r="C280" t="s">
        <v>456</v>
      </c>
      <c r="E280" s="16">
        <v>101964</v>
      </c>
      <c r="F280" s="16">
        <v>8497</v>
      </c>
    </row>
    <row r="281" spans="1:6" x14ac:dyDescent="0.3">
      <c r="B281" t="s">
        <v>509</v>
      </c>
      <c r="E281" s="16">
        <v>101964</v>
      </c>
      <c r="F281" s="16">
        <v>8497</v>
      </c>
    </row>
    <row r="282" spans="1:6" x14ac:dyDescent="0.3">
      <c r="B282" t="s">
        <v>413</v>
      </c>
      <c r="C282" t="s">
        <v>30</v>
      </c>
      <c r="D282" t="s">
        <v>410</v>
      </c>
      <c r="E282" s="16">
        <v>99756</v>
      </c>
      <c r="F282" s="16">
        <v>8313</v>
      </c>
    </row>
    <row r="283" spans="1:6" x14ac:dyDescent="0.3">
      <c r="C283" t="s">
        <v>456</v>
      </c>
      <c r="E283" s="16">
        <v>99756</v>
      </c>
      <c r="F283" s="16">
        <v>8313</v>
      </c>
    </row>
    <row r="284" spans="1:6" x14ac:dyDescent="0.3">
      <c r="B284" t="s">
        <v>510</v>
      </c>
      <c r="E284" s="16">
        <v>99756</v>
      </c>
      <c r="F284" s="16">
        <v>8313</v>
      </c>
    </row>
    <row r="285" spans="1:6" x14ac:dyDescent="0.3">
      <c r="A285" t="s">
        <v>451</v>
      </c>
      <c r="E285" s="16">
        <v>3622548</v>
      </c>
      <c r="F285" s="16">
        <v>301879</v>
      </c>
    </row>
    <row r="286" spans="1:6" x14ac:dyDescent="0.3">
      <c r="A286" t="s">
        <v>416</v>
      </c>
      <c r="B286" t="s">
        <v>417</v>
      </c>
      <c r="C286" t="s">
        <v>45</v>
      </c>
      <c r="D286" t="s">
        <v>414</v>
      </c>
      <c r="E286" s="16">
        <v>150432</v>
      </c>
      <c r="F286" s="16">
        <v>12536</v>
      </c>
    </row>
    <row r="287" spans="1:6" x14ac:dyDescent="0.3">
      <c r="C287" t="s">
        <v>455</v>
      </c>
      <c r="E287" s="16">
        <v>150432</v>
      </c>
      <c r="F287" s="16">
        <v>12536</v>
      </c>
    </row>
    <row r="288" spans="1:6" x14ac:dyDescent="0.3">
      <c r="C288" t="s">
        <v>30</v>
      </c>
      <c r="D288" t="s">
        <v>418</v>
      </c>
      <c r="E288" s="16">
        <v>98508</v>
      </c>
      <c r="F288" s="16">
        <v>8209</v>
      </c>
    </row>
    <row r="289" spans="2:6" x14ac:dyDescent="0.3">
      <c r="C289" t="s">
        <v>456</v>
      </c>
      <c r="E289" s="16">
        <v>98508</v>
      </c>
      <c r="F289" s="16">
        <v>8209</v>
      </c>
    </row>
    <row r="290" spans="2:6" x14ac:dyDescent="0.3">
      <c r="B290" t="s">
        <v>518</v>
      </c>
      <c r="E290" s="16">
        <v>248940</v>
      </c>
      <c r="F290" s="16">
        <v>20745</v>
      </c>
    </row>
    <row r="291" spans="2:6" x14ac:dyDescent="0.3">
      <c r="B291" t="s">
        <v>424</v>
      </c>
      <c r="C291" t="s">
        <v>30</v>
      </c>
      <c r="D291" t="s">
        <v>421</v>
      </c>
      <c r="E291" s="16">
        <v>81996</v>
      </c>
      <c r="F291" s="16">
        <v>6833</v>
      </c>
    </row>
    <row r="292" spans="2:6" x14ac:dyDescent="0.3">
      <c r="C292" t="s">
        <v>456</v>
      </c>
      <c r="E292" s="16">
        <v>81996</v>
      </c>
      <c r="F292" s="16">
        <v>6833</v>
      </c>
    </row>
    <row r="293" spans="2:6" x14ac:dyDescent="0.3">
      <c r="B293" t="s">
        <v>519</v>
      </c>
      <c r="E293" s="16">
        <v>81996</v>
      </c>
      <c r="F293" s="16">
        <v>6833</v>
      </c>
    </row>
    <row r="294" spans="2:6" x14ac:dyDescent="0.3">
      <c r="B294" t="s">
        <v>428</v>
      </c>
      <c r="C294" t="s">
        <v>45</v>
      </c>
      <c r="D294" t="s">
        <v>429</v>
      </c>
      <c r="E294" s="16">
        <v>141336</v>
      </c>
      <c r="F294" s="16">
        <v>11778</v>
      </c>
    </row>
    <row r="295" spans="2:6" x14ac:dyDescent="0.3">
      <c r="C295" t="s">
        <v>455</v>
      </c>
      <c r="E295" s="16">
        <v>141336</v>
      </c>
      <c r="F295" s="16">
        <v>11778</v>
      </c>
    </row>
    <row r="296" spans="2:6" x14ac:dyDescent="0.3">
      <c r="C296" t="s">
        <v>30</v>
      </c>
      <c r="D296" t="s">
        <v>425</v>
      </c>
      <c r="E296" s="16">
        <v>95448</v>
      </c>
      <c r="F296" s="16">
        <v>7954</v>
      </c>
    </row>
    <row r="297" spans="2:6" x14ac:dyDescent="0.3">
      <c r="C297" t="s">
        <v>456</v>
      </c>
      <c r="E297" s="16">
        <v>95448</v>
      </c>
      <c r="F297" s="16">
        <v>7954</v>
      </c>
    </row>
    <row r="298" spans="2:6" x14ac:dyDescent="0.3">
      <c r="B298" t="s">
        <v>520</v>
      </c>
      <c r="E298" s="16">
        <v>236784</v>
      </c>
      <c r="F298" s="16">
        <v>19732</v>
      </c>
    </row>
    <row r="299" spans="2:6" x14ac:dyDescent="0.3">
      <c r="B299" t="s">
        <v>435</v>
      </c>
      <c r="C299" t="s">
        <v>30</v>
      </c>
      <c r="D299" t="s">
        <v>432</v>
      </c>
      <c r="E299" s="16">
        <v>94500</v>
      </c>
      <c r="F299" s="16">
        <v>7875</v>
      </c>
    </row>
    <row r="300" spans="2:6" x14ac:dyDescent="0.3">
      <c r="C300" t="s">
        <v>456</v>
      </c>
      <c r="E300" s="16">
        <v>94500</v>
      </c>
      <c r="F300" s="16">
        <v>7875</v>
      </c>
    </row>
    <row r="301" spans="2:6" x14ac:dyDescent="0.3">
      <c r="B301" t="s">
        <v>521</v>
      </c>
      <c r="E301" s="16">
        <v>94500</v>
      </c>
      <c r="F301" s="16">
        <v>7875</v>
      </c>
    </row>
    <row r="302" spans="2:6" x14ac:dyDescent="0.3">
      <c r="B302" t="s">
        <v>416</v>
      </c>
      <c r="C302" t="s">
        <v>17</v>
      </c>
      <c r="D302" t="s">
        <v>436</v>
      </c>
      <c r="E302" s="16">
        <v>245052</v>
      </c>
      <c r="F302" s="16">
        <v>20421</v>
      </c>
    </row>
    <row r="303" spans="2:6" x14ac:dyDescent="0.3">
      <c r="C303" t="s">
        <v>454</v>
      </c>
      <c r="E303" s="16">
        <v>245052</v>
      </c>
      <c r="F303" s="16">
        <v>20421</v>
      </c>
    </row>
    <row r="304" spans="2:6" x14ac:dyDescent="0.3">
      <c r="B304" t="s">
        <v>452</v>
      </c>
      <c r="E304" s="16">
        <v>245052</v>
      </c>
      <c r="F304" s="16">
        <v>20421</v>
      </c>
    </row>
    <row r="305" spans="1:6" x14ac:dyDescent="0.3">
      <c r="A305" t="s">
        <v>452</v>
      </c>
      <c r="E305" s="16">
        <v>907272</v>
      </c>
      <c r="F305" s="16">
        <v>75606</v>
      </c>
    </row>
    <row r="306" spans="1:6" x14ac:dyDescent="0.3">
      <c r="A306" t="s">
        <v>444</v>
      </c>
      <c r="E306" s="16">
        <v>15669258.788000001</v>
      </c>
      <c r="F306" s="16">
        <v>1305738.4849999999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DB11F-E565-466F-87D7-E49A721BD855}">
  <dimension ref="A2:C8"/>
  <sheetViews>
    <sheetView workbookViewId="0">
      <selection activeCell="I15" sqref="I15"/>
    </sheetView>
  </sheetViews>
  <sheetFormatPr defaultRowHeight="14.4" x14ac:dyDescent="0.3"/>
  <cols>
    <col min="1" max="1" width="17.5546875" bestFit="1" customWidth="1"/>
    <col min="2" max="2" width="16.44140625" bestFit="1" customWidth="1"/>
    <col min="3" max="3" width="19.88671875" bestFit="1" customWidth="1"/>
  </cols>
  <sheetData>
    <row r="2" spans="1:3" x14ac:dyDescent="0.3">
      <c r="A2" s="19" t="s">
        <v>9</v>
      </c>
      <c r="B2" t="s">
        <v>443</v>
      </c>
      <c r="C2" t="s">
        <v>453</v>
      </c>
    </row>
    <row r="3" spans="1:3" x14ac:dyDescent="0.3">
      <c r="A3" t="s">
        <v>17</v>
      </c>
      <c r="B3" s="16">
        <v>3521338.5</v>
      </c>
      <c r="C3" s="16">
        <v>293444.875</v>
      </c>
    </row>
    <row r="4" spans="1:3" x14ac:dyDescent="0.3">
      <c r="A4" t="s">
        <v>110</v>
      </c>
      <c r="B4" s="16">
        <v>938.28800000000001</v>
      </c>
      <c r="C4" s="16">
        <v>45.11</v>
      </c>
    </row>
    <row r="5" spans="1:3" x14ac:dyDescent="0.3">
      <c r="A5" t="s">
        <v>45</v>
      </c>
      <c r="B5" s="16">
        <v>4586304</v>
      </c>
      <c r="C5" s="16">
        <v>382192</v>
      </c>
    </row>
    <row r="6" spans="1:3" x14ac:dyDescent="0.3">
      <c r="A6" t="s">
        <v>30</v>
      </c>
      <c r="B6" s="16">
        <v>5511688.7999999998</v>
      </c>
      <c r="C6" s="16">
        <v>459307.4</v>
      </c>
    </row>
    <row r="7" spans="1:3" x14ac:dyDescent="0.3">
      <c r="A7" t="s">
        <v>24</v>
      </c>
      <c r="B7" s="16">
        <v>2048989.2</v>
      </c>
      <c r="C7" s="16">
        <v>170749.1</v>
      </c>
    </row>
    <row r="8" spans="1:3" x14ac:dyDescent="0.3">
      <c r="A8" t="s">
        <v>444</v>
      </c>
      <c r="B8" s="16">
        <v>15669258.787999999</v>
      </c>
      <c r="C8" s="16">
        <v>1305738.4850000001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Nic Webber</cp:lastModifiedBy>
  <dcterms:created xsi:type="dcterms:W3CDTF">2024-11-01T15:00:57Z</dcterms:created>
  <dcterms:modified xsi:type="dcterms:W3CDTF">2026-01-06T05:03:36Z</dcterms:modified>
</cp:coreProperties>
</file>